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16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утверждение'!$A$1:$I$210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08" i="3" l="1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<sst xmlns="http://schemas.openxmlformats.org/spreadsheetml/2006/main" count="22" uniqueCount="22">
  <si>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</si>
  <si>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</si>
  <si>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</si>
  <si>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</si>
  <si>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</si>
  <si>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</si>
  <si>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</si>
  <si>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</si>
  <si>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</si>
  <si>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</si>
  <si>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</si>
  <si>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</si>
  <si>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</si>
  <si>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</si>
  <si>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</si>
  <si>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</si>
  <si>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</si>
  <si>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</si>
  <si>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</si>
  <si>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"_____"___________ 2026 года</t>
  </si>
  <si>
    <t>Врио начальника отдела                                                                Нестеров М.И.</t>
  </si>
  <si>
    <t>Дата проведения проверки знаний: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</si>
</sst>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"ЭТГ"</v>
          </cell>
          <cell r="G4" t="str">
            <v>Артамонов</v>
          </cell>
          <cell r="H4" t="str">
            <v>Дмитрий</v>
          </cell>
          <cell r="I4" t="str">
            <v>Михайлович</v>
          </cell>
          <cell r="K4" t="str">
            <v>Руководитель проектов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ИП ФЁДОРОВ АЛЕКСЕЙ ВИКТОРОВИЧ</v>
          </cell>
          <cell r="G5" t="str">
            <v>Болотов</v>
          </cell>
          <cell r="H5" t="str">
            <v>Владимир</v>
          </cell>
          <cell r="I5" t="str">
            <v>Михайлович</v>
          </cell>
          <cell r="K5" t="str">
            <v>Инженер сервисной группы</v>
          </cell>
          <cell r="M5" t="str">
            <v>первичная</v>
          </cell>
          <cell r="N5" t="str">
            <v>ремонтный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ИП ФЁДОРОВ АЛЕКСЕЙ ВИКТОРОВИЧ</v>
          </cell>
          <cell r="G6" t="str">
            <v>Довгань</v>
          </cell>
          <cell r="H6" t="str">
            <v>Дмитрий</v>
          </cell>
          <cell r="I6" t="str">
            <v>Иванович</v>
          </cell>
          <cell r="K6" t="str">
            <v>Инженер сервисной группы</v>
          </cell>
          <cell r="M6" t="str">
            <v>первичная</v>
          </cell>
          <cell r="N6" t="str">
            <v>ремонтный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ИП ФЁДОРОВ АЛЕКСЕЙ ВИКТОРОВИЧ</v>
          </cell>
          <cell r="G7" t="str">
            <v>Зяблицкий</v>
          </cell>
          <cell r="H7" t="str">
            <v>Марк</v>
          </cell>
          <cell r="I7" t="str">
            <v>Викторович</v>
          </cell>
          <cell r="K7" t="str">
            <v>Сервисный менеджер</v>
          </cell>
          <cell r="M7" t="str">
            <v>первичная</v>
          </cell>
          <cell r="N7" t="str">
            <v>ремонтный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ИП ФЁДОРОВ АЛЕКСЕЙ ВИКТОРОВИЧ</v>
          </cell>
          <cell r="G8" t="str">
            <v>Ноздрин</v>
          </cell>
          <cell r="H8" t="str">
            <v>Виктор</v>
          </cell>
          <cell r="I8" t="str">
            <v>Александрович</v>
          </cell>
          <cell r="K8" t="str">
            <v>Инженер сервисной группы</v>
          </cell>
          <cell r="M8" t="str">
            <v>первичная</v>
          </cell>
          <cell r="N8" t="str">
            <v>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ИП ФЁДОРОВ АЛЕКСЕЙ ВИКТОРОВИЧ</v>
          </cell>
          <cell r="G9" t="str">
            <v>Ромайкин</v>
          </cell>
          <cell r="H9" t="str">
            <v>Дмитрий</v>
          </cell>
          <cell r="I9" t="str">
            <v>Николаевич</v>
          </cell>
          <cell r="K9" t="str">
            <v>Инженер сервисной группы</v>
          </cell>
          <cell r="M9" t="str">
            <v>первичная</v>
          </cell>
          <cell r="N9" t="str">
            <v>ремонтный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"ЭУК "УЮТНЫЙ ГОРОД"</v>
          </cell>
          <cell r="G10" t="str">
            <v>Шевченко</v>
          </cell>
          <cell r="H10" t="str">
            <v>Валерий</v>
          </cell>
          <cell r="I10" t="str">
            <v>Николаевич</v>
          </cell>
          <cell r="K10" t="str">
            <v>Главный инженер</v>
          </cell>
          <cell r="M10" t="str">
            <v>первичная</v>
          </cell>
          <cell r="N10" t="str">
            <v>оперативно-ремонтный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"ЭУК "УЮТНЫЙ ГОРОД"</v>
          </cell>
          <cell r="G11" t="str">
            <v>Земляков</v>
          </cell>
          <cell r="H11" t="str">
            <v>Алексей</v>
          </cell>
          <cell r="I11" t="str">
            <v>Александрович</v>
          </cell>
          <cell r="K11" t="str">
            <v>Инженер по эксплуатации</v>
          </cell>
          <cell r="M11" t="str">
            <v>первичная</v>
          </cell>
          <cell r="N11" t="str">
            <v>оперативно-ремонтный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"МАФ ПРОЕКТ"</v>
          </cell>
          <cell r="G12" t="str">
            <v>Прохоренко</v>
          </cell>
          <cell r="H12" t="str">
            <v>Алексей</v>
          </cell>
          <cell r="I12" t="str">
            <v>Константинович</v>
          </cell>
          <cell r="K12" t="str">
            <v>Начальник конструкторского отдела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"УК ЛЕСНОЙ ГОРОДОК"</v>
          </cell>
          <cell r="G13" t="str">
            <v>Киселев</v>
          </cell>
          <cell r="H13" t="str">
            <v>Руслан</v>
          </cell>
          <cell r="I13" t="str">
            <v>Александрович</v>
          </cell>
          <cell r="K13" t="str">
            <v>Главный инженер</v>
          </cell>
          <cell r="M13" t="str">
            <v>первичная</v>
          </cell>
          <cell r="N13" t="str">
            <v>оперативно-ремонтный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ИП ФЁДОРОВ АЛЕКСЕЙ ВИКТОРОВИЧ</v>
          </cell>
          <cell r="G14" t="str">
            <v>Хайбрахманов</v>
          </cell>
          <cell r="H14" t="str">
            <v>Ильнар</v>
          </cell>
          <cell r="I14" t="str">
            <v>Мухаматович</v>
          </cell>
          <cell r="K14" t="str">
            <v>Инженер сервисной группы</v>
          </cell>
          <cell r="M14" t="str">
            <v>первичная</v>
          </cell>
          <cell r="N14" t="str">
            <v>ремонтный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АО "НИЦ АЭС"</v>
          </cell>
          <cell r="G15" t="str">
            <v>Коновалов</v>
          </cell>
          <cell r="H15" t="str">
            <v>Алексей</v>
          </cell>
          <cell r="I15" t="str">
            <v>Михайлович</v>
          </cell>
          <cell r="K15" t="str">
            <v>Главный специалист энергоучастка ЭМЦ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"ВДМ-СЕРВИС"</v>
          </cell>
          <cell r="G16" t="str">
            <v>Киселев</v>
          </cell>
          <cell r="H16" t="str">
            <v>Руслан</v>
          </cell>
          <cell r="I16" t="str">
            <v>Александрович</v>
          </cell>
          <cell r="K16" t="str">
            <v>Главный инженер</v>
          </cell>
          <cell r="M16" t="str">
            <v>первичная</v>
          </cell>
          <cell r="N16" t="str">
            <v>оперативно-ремонтный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"УК ЛЕСНОЙ ГОРОДОК"</v>
          </cell>
          <cell r="G17" t="str">
            <v>Киселев</v>
          </cell>
          <cell r="H17" t="str">
            <v>Руслан</v>
          </cell>
          <cell r="I17" t="str">
            <v>Александрович</v>
          </cell>
          <cell r="K17" t="str">
            <v>Главный инженер</v>
          </cell>
          <cell r="M17" t="str">
            <v>первичная</v>
          </cell>
          <cell r="N17" t="str">
            <v>оперативно-ремонтный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"АЙСКО"</v>
          </cell>
          <cell r="G18" t="str">
            <v>Дробков</v>
          </cell>
          <cell r="H18" t="str">
            <v>Илья</v>
          </cell>
          <cell r="I18" t="str">
            <v>Юрьевич</v>
          </cell>
          <cell r="K18" t="str">
            <v>Ведущий инженер-конструктор холодильной техники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"АЙСКО"</v>
          </cell>
          <cell r="G19" t="str">
            <v>Синельщикова</v>
          </cell>
          <cell r="H19" t="str">
            <v>Елена</v>
          </cell>
          <cell r="I19" t="str">
            <v>Геннадьевна</v>
          </cell>
          <cell r="K19" t="str">
            <v>Инженер-технолог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АО "ДЭП № 13"</v>
          </cell>
          <cell r="G20" t="str">
            <v>Сысоев</v>
          </cell>
          <cell r="H20" t="str">
            <v>Дмитрий</v>
          </cell>
          <cell r="I20" t="str">
            <v>Александрович</v>
          </cell>
          <cell r="K20" t="str">
            <v>Главный энергетик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АО "ДЭП № 13"</v>
          </cell>
          <cell r="G21" t="str">
            <v>Юдин</v>
          </cell>
          <cell r="H21" t="str">
            <v>Николай</v>
          </cell>
          <cell r="I21" t="str">
            <v>Алексеевич</v>
          </cell>
          <cell r="K21" t="str">
            <v>Мастер электромонтажных работ</v>
          </cell>
          <cell r="M21" t="str">
            <v>очередная</v>
          </cell>
          <cell r="N21" t="str">
            <v>оперативно-ремонтный персонал</v>
          </cell>
          <cell r="R21" t="str">
            <v>IV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АО "ДЭП № 13"</v>
          </cell>
          <cell r="G22" t="str">
            <v>Маджидов</v>
          </cell>
          <cell r="H22" t="str">
            <v>Михаил</v>
          </cell>
          <cell r="I22" t="str">
            <v>Нурмагомед-Гаджиевич</v>
          </cell>
          <cell r="K22" t="str">
            <v>Электрик</v>
          </cell>
          <cell r="M22" t="str">
            <v>очередная</v>
          </cell>
          <cell r="N22" t="str">
            <v>оперативно-ремонтный персонал</v>
          </cell>
          <cell r="R22" t="str">
            <v>IV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"ДЭП № 13"</v>
          </cell>
          <cell r="G23" t="str">
            <v>Овчаренко</v>
          </cell>
          <cell r="H23" t="str">
            <v>Сергей</v>
          </cell>
          <cell r="I23" t="str">
            <v>Васильевич</v>
          </cell>
          <cell r="K23" t="str">
            <v>Электрик</v>
          </cell>
          <cell r="M23" t="str">
            <v>очередная</v>
          </cell>
          <cell r="N23" t="str">
            <v>оперативно-ремонтный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"БЕЦЕМА"</v>
          </cell>
          <cell r="G24" t="str">
            <v>Миролюбов</v>
          </cell>
          <cell r="H24" t="str">
            <v>Александр</v>
          </cell>
          <cell r="I24" t="str">
            <v>Олегович</v>
          </cell>
          <cell r="K24" t="str">
            <v>Начальник Энергетического цеха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"НПК"АЛЬТЭН"</v>
          </cell>
          <cell r="G25" t="str">
            <v>Крылов</v>
          </cell>
          <cell r="H25" t="str">
            <v>Александр</v>
          </cell>
          <cell r="I25" t="str">
            <v>Сергеевич</v>
          </cell>
          <cell r="K25" t="str">
            <v>Начальник производства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"СТРЕМИЛОВСКОЕ ОТДЕЛЕНИЕ ОТЕЧЕСТВЕННОГО МЯСО-МОЛОЧНОГО ПРОИЗВОДСТВЕННОГО ОБЪЕДИНЕНИЯ"</v>
          </cell>
          <cell r="G26" t="str">
            <v>Блейле</v>
          </cell>
          <cell r="H26" t="str">
            <v>Александр</v>
          </cell>
          <cell r="I26" t="str">
            <v>Владимирович</v>
          </cell>
          <cell r="K26" t="str">
            <v>Главный инженер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III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"ЭТИ"</v>
          </cell>
          <cell r="G27" t="str">
            <v>Елин</v>
          </cell>
          <cell r="H27" t="str">
            <v>Павел</v>
          </cell>
          <cell r="I27" t="str">
            <v>Иванович</v>
          </cell>
          <cell r="K27" t="str">
            <v>Инженер-теплоэнергетик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"ЭТИ"</v>
          </cell>
          <cell r="G28" t="str">
            <v>Земсков</v>
          </cell>
          <cell r="H28" t="str">
            <v>Владимир</v>
          </cell>
          <cell r="I28" t="str">
            <v>Николаевич</v>
          </cell>
          <cell r="K28" t="str">
            <v>Техник-теплотехник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"ЭТИ"</v>
          </cell>
          <cell r="G29" t="str">
            <v>Меланин</v>
          </cell>
          <cell r="H29" t="str">
            <v>Сергей</v>
          </cell>
          <cell r="I29" t="str">
            <v>Александрович</v>
          </cell>
          <cell r="K29" t="str">
            <v>Инженер-электрик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"ЭТИ"</v>
          </cell>
          <cell r="G30" t="str">
            <v>Куликов</v>
          </cell>
          <cell r="H30" t="str">
            <v>Владимир</v>
          </cell>
          <cell r="I30" t="str">
            <v>Сергеевич</v>
          </cell>
          <cell r="K30" t="str">
            <v>Инженер КИПиА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"ЭТИ"</v>
          </cell>
          <cell r="G31" t="str">
            <v>Левцова</v>
          </cell>
          <cell r="H31" t="str">
            <v>Юлия</v>
          </cell>
          <cell r="I31" t="str">
            <v>Андреевна</v>
          </cell>
          <cell r="K31" t="str">
            <v>Электромонтер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"ЭЙЧЭМСИ ПРОДАКШЕН"</v>
          </cell>
          <cell r="G32" t="str">
            <v>Образцов</v>
          </cell>
          <cell r="H32" t="str">
            <v>Павел</v>
          </cell>
          <cell r="I32" t="str">
            <v>Николаевич</v>
          </cell>
          <cell r="K32" t="str">
            <v>Начальник производства</v>
          </cell>
          <cell r="M32" t="str">
            <v>внеочередная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"ЭКСПЕРТ РЭ"</v>
          </cell>
          <cell r="G33" t="str">
            <v>Мурашов</v>
          </cell>
          <cell r="H33" t="str">
            <v>Александр</v>
          </cell>
          <cell r="I33" t="str">
            <v>Николаевич</v>
          </cell>
          <cell r="K33" t="str">
            <v>Инженер-энергетик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"ЭКСПЕРТ РЭ"</v>
          </cell>
          <cell r="G34" t="str">
            <v>Шейкин</v>
          </cell>
          <cell r="H34" t="str">
            <v>Александр</v>
          </cell>
          <cell r="I34" t="str">
            <v>Леонидович</v>
          </cell>
          <cell r="K34" t="str">
            <v>Дежурный электрик</v>
          </cell>
          <cell r="M34" t="str">
            <v>очередная</v>
          </cell>
          <cell r="N34" t="str">
            <v>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"ЭКСПЕРТ РЭ"</v>
          </cell>
          <cell r="G35" t="str">
            <v>Анохин</v>
          </cell>
          <cell r="H35" t="str">
            <v>Виктор</v>
          </cell>
          <cell r="I35" t="str">
            <v>Александрович</v>
          </cell>
          <cell r="K35" t="str">
            <v>Дежурный электрик</v>
          </cell>
          <cell r="M35" t="str">
            <v>очередная</v>
          </cell>
          <cell r="N35" t="str">
            <v>ремонтный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"ЭКСПЕРТ РЭ"</v>
          </cell>
          <cell r="G36" t="str">
            <v>Борисов</v>
          </cell>
          <cell r="H36" t="str">
            <v>Сергей</v>
          </cell>
          <cell r="I36" t="str">
            <v>Николаевич</v>
          </cell>
          <cell r="K36" t="str">
            <v>Дежурный электрик</v>
          </cell>
          <cell r="M36" t="str">
            <v>очередная</v>
          </cell>
          <cell r="N36" t="str">
            <v>ремонтный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"ЭКСПЕРТ РЭ"</v>
          </cell>
          <cell r="G37" t="str">
            <v>Зирюкин</v>
          </cell>
          <cell r="H37" t="str">
            <v>Владимир</v>
          </cell>
          <cell r="I37" t="str">
            <v>Александрович</v>
          </cell>
          <cell r="K37" t="str">
            <v>Дежурный электрик</v>
          </cell>
          <cell r="M37" t="str">
            <v>очередная</v>
          </cell>
          <cell r="N37" t="str">
            <v>ремонтный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"ТЕХМЕДКОМ"</v>
          </cell>
          <cell r="G38" t="str">
            <v>Власов</v>
          </cell>
          <cell r="H38" t="str">
            <v>Владислав</v>
          </cell>
          <cell r="I38" t="str">
            <v>Валерьевич</v>
          </cell>
          <cell r="K38" t="str">
            <v>старший инженер по контрольно-измерительным приборам и автоматике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"ТЕХМЕДКОМ"</v>
          </cell>
          <cell r="G39" t="str">
            <v>Власов</v>
          </cell>
          <cell r="H39" t="str">
            <v>Сергей</v>
          </cell>
          <cell r="I39" t="str">
            <v>Александрович</v>
          </cell>
          <cell r="K39" t="str">
            <v>Инженер по контрольно-измерительным приборам и автоматике</v>
          </cell>
          <cell r="M39" t="str">
            <v>первичная</v>
          </cell>
          <cell r="N39" t="str">
            <v>административно—технический персонал</v>
          </cell>
          <cell r="R39" t="str">
            <v>II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"ТЕХМЕДКОМ"</v>
          </cell>
          <cell r="G40" t="str">
            <v>Растаев</v>
          </cell>
          <cell r="H40" t="str">
            <v>Александр</v>
          </cell>
          <cell r="I40" t="str">
            <v>Николаевич</v>
          </cell>
          <cell r="K40" t="str">
            <v>Инженер по контрольно-измерительным приборам и автоматике</v>
          </cell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"ТЕХМЕДКОМ"</v>
          </cell>
          <cell r="G41" t="str">
            <v>Гурьев</v>
          </cell>
          <cell r="H41" t="str">
            <v>Владимир</v>
          </cell>
          <cell r="I41" t="str">
            <v>Васильевич</v>
          </cell>
          <cell r="K41" t="str">
            <v>Инженер-электрик</v>
          </cell>
          <cell r="M41" t="str">
            <v>первичная</v>
          </cell>
          <cell r="N41" t="str">
            <v>административно—технический персонал</v>
          </cell>
          <cell r="R41" t="str">
            <v>II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"ТЭО"</v>
          </cell>
          <cell r="G42" t="str">
            <v>Павленко</v>
          </cell>
          <cell r="H42" t="str">
            <v>Павел</v>
          </cell>
          <cell r="I42" t="str">
            <v>Сергеевич</v>
          </cell>
          <cell r="K42" t="str">
            <v>Инженер по эксплуатации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"ТЭО"</v>
          </cell>
          <cell r="G43" t="str">
            <v>Тихонов</v>
          </cell>
          <cell r="H43" t="str">
            <v>Дмитрий</v>
          </cell>
          <cell r="I43" t="str">
            <v>Сергеевич</v>
          </cell>
          <cell r="K43" t="str">
            <v>Инженер по эксплуатации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"ТЭО"</v>
          </cell>
          <cell r="G44" t="str">
            <v>Ткаченко</v>
          </cell>
          <cell r="H44" t="str">
            <v>Екатерина</v>
          </cell>
          <cell r="I44" t="str">
            <v>Леонидовна</v>
          </cell>
          <cell r="K44" t="str">
            <v>Руководитель организации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"ТЭО"</v>
          </cell>
          <cell r="G45" t="str">
            <v>Пашков</v>
          </cell>
          <cell r="H45" t="str">
            <v>Павел</v>
          </cell>
          <cell r="I45" t="str">
            <v>Вячеславович</v>
          </cell>
          <cell r="K45" t="str">
            <v>Инженер по эксплуатации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"ГАЗПРОМ КОСМИЧЕСКИЕ СИСТЕМЫ"</v>
          </cell>
          <cell r="G46" t="str">
            <v>Сохин</v>
          </cell>
          <cell r="H46" t="str">
            <v>Сергей</v>
          </cell>
          <cell r="I46" t="str">
            <v>Викторович</v>
          </cell>
          <cell r="K46" t="str">
            <v>Начальник отдела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АО "ГАЗПРОМ КОСМИЧЕСКИЕ СИСТЕМЫ"</v>
          </cell>
          <cell r="G47" t="str">
            <v>Кудряшов</v>
          </cell>
          <cell r="H47" t="str">
            <v>Николай</v>
          </cell>
          <cell r="I47" t="str">
            <v>Николаевич</v>
          </cell>
          <cell r="K47" t="str">
            <v>Заместитель начальника отдела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АО "ГАЗПРОМ КОСМИЧЕСКИЕ СИСТЕМЫ"</v>
          </cell>
          <cell r="G48" t="str">
            <v>Шамотин</v>
          </cell>
          <cell r="H48" t="str">
            <v>Алексей</v>
          </cell>
          <cell r="I48" t="str">
            <v>Александрович</v>
          </cell>
          <cell r="K48" t="str">
            <v>Начальник электроизмерительной лаборатории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ИП ЯХИНСОН НАТАЛИЯ ВЛАДИМИРОВНА</v>
          </cell>
          <cell r="G49" t="str">
            <v>Андреев</v>
          </cell>
          <cell r="H49" t="str">
            <v>Игорь</v>
          </cell>
          <cell r="I49" t="str">
            <v>Анатольевич</v>
          </cell>
          <cell r="K49" t="str">
            <v>Руководитель службы эксплуатации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ИП ЯХИНСОН НАТАЛИЯ ВЛАДИМИРОВНА</v>
          </cell>
          <cell r="G50" t="str">
            <v>Николаенко</v>
          </cell>
          <cell r="H50" t="str">
            <v>Евгений</v>
          </cell>
          <cell r="I50" t="str">
            <v>Юрьевич</v>
          </cell>
          <cell r="K50" t="str">
            <v>Техник по обслуживанию зданий и коммуникаций</v>
          </cell>
          <cell r="M50" t="str">
            <v>первичная</v>
          </cell>
          <cell r="N50" t="str">
            <v>оперативно-ремонтный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"ДНС РИТЕЙЛ"</v>
          </cell>
          <cell r="G51" t="str">
            <v>Мехонцев</v>
          </cell>
          <cell r="H51" t="str">
            <v>Виталий</v>
          </cell>
          <cell r="I51" t="str">
            <v>Павлович</v>
          </cell>
          <cell r="K51" t="str">
            <v>Менеджер по работе с партнерами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"СДЭК-ГЛОБАЛ"</v>
          </cell>
          <cell r="G52" t="str">
            <v>Маклюсова</v>
          </cell>
          <cell r="H52" t="str">
            <v>Марина</v>
          </cell>
          <cell r="I52" t="str">
            <v>Сергеевна</v>
          </cell>
          <cell r="K52" t="str">
            <v>Менеджер по охране труда и пожарной безопасности</v>
          </cell>
          <cell r="M52" t="str">
            <v>очередная</v>
          </cell>
          <cell r="N52" t="str">
            <v>контролирующий электроустановки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"СДЭК-ГЛОБАЛ"</v>
          </cell>
          <cell r="G53" t="str">
            <v>Харитонов</v>
          </cell>
          <cell r="H53" t="str">
            <v>Валерий</v>
          </cell>
          <cell r="I53" t="str">
            <v>Евгеньевич</v>
          </cell>
          <cell r="K53" t="str">
            <v>Техник</v>
          </cell>
          <cell r="M53" t="str">
            <v>первичная</v>
          </cell>
          <cell r="N53" t="str">
            <v>ремонтный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"ЗАПОВЕДНОЕ ОХОТНИЧЬЕ ХОЗЯЙСТВО "ЗАГОРСКОЕ"</v>
          </cell>
          <cell r="G54" t="str">
            <v>Мельник</v>
          </cell>
          <cell r="H54" t="str">
            <v>Александр</v>
          </cell>
          <cell r="I54" t="str">
            <v>Борисович</v>
          </cell>
          <cell r="K54" t="str">
            <v>инженер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"КОЛОРНИЛ"</v>
          </cell>
          <cell r="G55" t="str">
            <v>Котов</v>
          </cell>
          <cell r="H55" t="str">
            <v>Сергей</v>
          </cell>
          <cell r="I55" t="str">
            <v>Валерьевич</v>
          </cell>
          <cell r="K55" t="str">
            <v>инженер по ремонту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ПАО "РКК "ЭНЕРГИЯ"</v>
          </cell>
          <cell r="G56" t="str">
            <v>Борисов</v>
          </cell>
          <cell r="H56" t="str">
            <v>Юрий</v>
          </cell>
          <cell r="I56" t="str">
            <v>Валентинович</v>
          </cell>
          <cell r="K56" t="str">
            <v>Главный специалист по техническому надзору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ЗАО "ТЗК ШЕРЕМЕТЬЕВО"</v>
          </cell>
          <cell r="G57" t="str">
            <v>Колесов</v>
          </cell>
          <cell r="H57" t="str">
            <v>Петр</v>
          </cell>
          <cell r="I57" t="str">
            <v>Николаевич</v>
          </cell>
          <cell r="K57" t="str">
            <v>Руководитель группы электротехнического обеспечения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"НГ-ЭНЕРГОСЕРВИС"</v>
          </cell>
          <cell r="G58" t="str">
            <v>Сидорик</v>
          </cell>
          <cell r="H58" t="str">
            <v>Сергей</v>
          </cell>
          <cell r="I58" t="str">
            <v>Алексеевич</v>
          </cell>
          <cell r="K58" t="str">
            <v>Заместитель главного энергетика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V до и выше 1000 В</v>
          </cell>
          <cell r="S58" t="str">
            <v>ПТЭЭСиС</v>
          </cell>
          <cell r="V58">
            <v>0.41666666666666702</v>
          </cell>
        </row>
        <row r="59">
          <cell r="E59" t="str">
            <v>ИП КАЗЬМИН РОМАН ВЯЧЕСЛАВОВИЧ</v>
          </cell>
          <cell r="G59" t="str">
            <v>Казьмин</v>
          </cell>
          <cell r="H59" t="str">
            <v>Роман</v>
          </cell>
          <cell r="I59" t="str">
            <v>Вячеславович</v>
          </cell>
          <cell r="K59" t="str">
            <v>Индивидуальный предприниматель</v>
          </cell>
          <cell r="M59" t="str">
            <v>очередная</v>
          </cell>
          <cell r="N59" t="str">
            <v>оперативно-ремонтный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МКП "ЛОТОШИНСКОЕ ЖКХ"</v>
          </cell>
          <cell r="G60" t="str">
            <v>Зятев</v>
          </cell>
          <cell r="H60" t="str">
            <v>Юрий</v>
          </cell>
          <cell r="I60" t="str">
            <v>Вячеславович</v>
          </cell>
          <cell r="K60" t="str">
            <v>Заместитель директора по производству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"МОСОБЛАГРОСНАБ"</v>
          </cell>
          <cell r="G61" t="str">
            <v>Чупшев</v>
          </cell>
          <cell r="H61" t="str">
            <v>Дмитрий</v>
          </cell>
          <cell r="I61" t="str">
            <v>Сергеевич</v>
          </cell>
          <cell r="K61" t="str">
            <v>Заместитель генерального директора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АО "МОСОБЛАГРОСНАБ"</v>
          </cell>
          <cell r="G62" t="str">
            <v>Федоткин</v>
          </cell>
          <cell r="H62" t="str">
            <v>Алексей</v>
          </cell>
          <cell r="I62" t="str">
            <v>Сергеевич</v>
          </cell>
          <cell r="K62" t="str">
            <v>начальник сервисного центра</v>
          </cell>
          <cell r="M62" t="str">
            <v>первичная</v>
          </cell>
          <cell r="N62" t="str">
            <v>административно—технический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"МСЗ"</v>
          </cell>
          <cell r="G63" t="str">
            <v>Маслов</v>
          </cell>
          <cell r="H63" t="str">
            <v>Николай</v>
          </cell>
          <cell r="I63" t="str">
            <v>Леонидович</v>
          </cell>
          <cell r="K63" t="str">
            <v>Главный энергетик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ФГУП НПЦ "ФАРМЗАЩИТА" ФМБА РОССИИ</v>
          </cell>
          <cell r="G64" t="str">
            <v>Прозоров</v>
          </cell>
          <cell r="H64" t="str">
            <v>Михаил</v>
          </cell>
          <cell r="I64" t="str">
            <v>Александрович</v>
          </cell>
          <cell r="K64" t="str">
            <v>Электромонтёр 5 разряда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"ЭВОТОР"</v>
          </cell>
          <cell r="G65" t="str">
            <v>Корешков</v>
          </cell>
          <cell r="H65" t="str">
            <v>Леонид</v>
          </cell>
          <cell r="I65" t="str">
            <v>Леонидович</v>
          </cell>
          <cell r="K65" t="str">
            <v>Ведущий системный администратор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"РТК-ТЕХНОЛОГИИ"</v>
          </cell>
          <cell r="G66" t="str">
            <v>Мурашко</v>
          </cell>
          <cell r="H66" t="str">
            <v>Олег</v>
          </cell>
          <cell r="I66" t="str">
            <v>Владиславович</v>
          </cell>
          <cell r="K66" t="str">
            <v>Специалист по администрированию сетевых устройств информационно-коммуникационных систем</v>
          </cell>
          <cell r="M66" t="str">
            <v>очередная</v>
          </cell>
          <cell r="N66" t="str">
            <v xml:space="preserve">административно—технический персонал, с правом испытания оборудования повышенным напряжением </v>
          </cell>
          <cell r="R66" t="str">
            <v>III до 1000 В</v>
          </cell>
          <cell r="S66" t="str">
            <v>ПТЭЭСиС</v>
          </cell>
          <cell r="V66">
            <v>0.41666666666666702</v>
          </cell>
        </row>
        <row r="67">
          <cell r="E67" t="str">
            <v>ООО "РТК-ТЕХНОЛОГИИ"</v>
          </cell>
          <cell r="G67" t="str">
            <v>Лихачев</v>
          </cell>
          <cell r="H67" t="str">
            <v>Михаил</v>
          </cell>
          <cell r="I67" t="str">
            <v>Николаевич</v>
          </cell>
          <cell r="K67" t="str">
            <v>Инженер 1-й категории</v>
          </cell>
          <cell r="M67" t="str">
            <v>первичная</v>
          </cell>
          <cell r="N67" t="str">
            <v xml:space="preserve">административно—технический персонал, с правом испытания оборудования повышенным напряжением </v>
          </cell>
          <cell r="R67" t="str">
            <v>II до 1000 В</v>
          </cell>
          <cell r="S67" t="str">
            <v>ПТЭЭСиС</v>
          </cell>
          <cell r="V67">
            <v>0.4375</v>
          </cell>
        </row>
        <row r="68">
          <cell r="E68" t="str">
            <v>ООО "ФОРПОСТ"</v>
          </cell>
          <cell r="G68" t="str">
            <v>Мансурова</v>
          </cell>
          <cell r="H68" t="str">
            <v>Надия</v>
          </cell>
          <cell r="I68" t="str">
            <v>Саяровна</v>
          </cell>
          <cell r="K68" t="str">
            <v>Ведущий инженер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"ФОРПОСТ"</v>
          </cell>
          <cell r="G69" t="str">
            <v>Орешин</v>
          </cell>
          <cell r="H69" t="str">
            <v>Игорь</v>
          </cell>
          <cell r="I69" t="str">
            <v>Александрович</v>
          </cell>
          <cell r="K69" t="str">
            <v>инженер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"ФОРПОСТ"</v>
          </cell>
          <cell r="G70" t="str">
            <v>Заговалова</v>
          </cell>
          <cell r="H70" t="str">
            <v>Ирина</v>
          </cell>
          <cell r="I70" t="str">
            <v>Анатольевна</v>
          </cell>
          <cell r="K70" t="str">
            <v>инженер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"ФОРПОСТ"</v>
          </cell>
          <cell r="G71" t="str">
            <v>Андрейченко</v>
          </cell>
          <cell r="H71" t="str">
            <v>Михаил</v>
          </cell>
          <cell r="I71" t="str">
            <v>Викторович</v>
          </cell>
          <cell r="K71" t="str">
            <v>инженер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"ФОРПОСТ"</v>
          </cell>
          <cell r="G72" t="str">
            <v>Заговалов</v>
          </cell>
          <cell r="H72" t="str">
            <v>Дмитрий</v>
          </cell>
          <cell r="I72" t="str">
            <v>Вячеславович</v>
          </cell>
          <cell r="K72" t="str">
            <v>инженер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 "ЭЛЕСКАТ"</v>
          </cell>
          <cell r="G73" t="str">
            <v>Кузнецов</v>
          </cell>
          <cell r="H73" t="str">
            <v>Владимир</v>
          </cell>
          <cell r="I73" t="str">
            <v>Владимирович</v>
          </cell>
          <cell r="K73" t="str">
            <v>Управляющий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 "ЭЛЕСКАТ"</v>
          </cell>
          <cell r="G74" t="str">
            <v>Глазкова</v>
          </cell>
          <cell r="H74" t="str">
            <v>Ирина</v>
          </cell>
          <cell r="I74" t="str">
            <v>Витальевна</v>
          </cell>
          <cell r="K74" t="str">
            <v>генеральный директор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 "ЭЛЕСКАТ"</v>
          </cell>
          <cell r="G75" t="str">
            <v>Антонова</v>
          </cell>
          <cell r="H75" t="str">
            <v>Лариса</v>
          </cell>
          <cell r="I75" t="str">
            <v>Алексеевна</v>
          </cell>
          <cell r="K75" t="str">
            <v>Менеджер по клинингу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"ПОДОЛЬСКИЙ МУКОМОЛЬНЫЙ ЗАВОД"</v>
          </cell>
          <cell r="G76" t="str">
            <v>Мамедханов</v>
          </cell>
          <cell r="H76" t="str">
            <v>Ильгам</v>
          </cell>
          <cell r="I76" t="str">
            <v>Теймурхан</v>
          </cell>
          <cell r="K76" t="str">
            <v>Главный инженер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"ПОДОЛЬСКИЙ МУКОМОЛЬНЫЙ ЗАВОД"</v>
          </cell>
          <cell r="G77" t="str">
            <v>Тегаев</v>
          </cell>
          <cell r="H77" t="str">
            <v>Хетаг</v>
          </cell>
          <cell r="I77" t="str">
            <v>Рамазанович</v>
          </cell>
          <cell r="K77" t="str">
            <v>Главный энергетик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"ФОРПОСТ"</v>
          </cell>
          <cell r="G78" t="str">
            <v>Микичур</v>
          </cell>
          <cell r="H78" t="str">
            <v>Виталий</v>
          </cell>
          <cell r="I78" t="str">
            <v>Сергеевич</v>
          </cell>
          <cell r="K78" t="str">
            <v>инженер</v>
          </cell>
          <cell r="M78" t="str">
            <v>внеочередная</v>
          </cell>
          <cell r="N78" t="str">
            <v>оперативно-ремонтный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"ФОРПОСТ"</v>
          </cell>
          <cell r="G79" t="str">
            <v>Вавиленков</v>
          </cell>
          <cell r="H79" t="str">
            <v>Владимир</v>
          </cell>
          <cell r="I79" t="str">
            <v>Сергеевич</v>
          </cell>
          <cell r="K79" t="str">
            <v>инженер</v>
          </cell>
          <cell r="M79" t="str">
            <v>внеочередная</v>
          </cell>
          <cell r="N79" t="str">
            <v>оперативно-ремонтный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ЗАО "ТЗК ШЕРЕМЕТЬЕВО"</v>
          </cell>
          <cell r="G80" t="str">
            <v>Мельничук</v>
          </cell>
          <cell r="H80" t="str">
            <v>Александр</v>
          </cell>
          <cell r="I80" t="str">
            <v>Игоревич</v>
          </cell>
          <cell r="K80" t="str">
            <v>Начальник отдела АСУТП и КиП</v>
          </cell>
          <cell r="M80" t="str">
            <v>внеочередная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"ГТС"</v>
          </cell>
          <cell r="G81" t="str">
            <v>Полякова</v>
          </cell>
          <cell r="H81" t="str">
            <v>Ксения</v>
          </cell>
          <cell r="I81" t="str">
            <v>Николаевна</v>
          </cell>
          <cell r="K81" t="str">
            <v>специалист по охране труда</v>
          </cell>
          <cell r="M81" t="str">
            <v>внеочередная</v>
          </cell>
          <cell r="N81" t="str">
            <v>контролирующий электроустановки</v>
          </cell>
          <cell r="R81" t="str">
            <v>II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МБУ ДО "СШОР ПО БАСКЕТБОЛУ"</v>
          </cell>
          <cell r="G82" t="str">
            <v>Ерин</v>
          </cell>
          <cell r="H82" t="str">
            <v>Алексей</v>
          </cell>
          <cell r="I82" t="str">
            <v>Вячеславович</v>
          </cell>
          <cell r="K82" t="str">
            <v>главный инженер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"НИЦ "ВЕКТОР"</v>
          </cell>
          <cell r="G83" t="str">
            <v>Николаев</v>
          </cell>
          <cell r="H83" t="str">
            <v>Виктор</v>
          </cell>
          <cell r="I83" t="str">
            <v>Владимирович</v>
          </cell>
          <cell r="K83" t="str">
            <v>Специалист по оценке соответствия лифтов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"В-МИН"</v>
          </cell>
          <cell r="G84" t="str">
            <v>Киселев</v>
          </cell>
          <cell r="H84" t="str">
            <v>Олег</v>
          </cell>
          <cell r="I84" t="str">
            <v>Владимирович</v>
          </cell>
          <cell r="K84" t="str">
            <v>Главный механик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"В-МИН"</v>
          </cell>
          <cell r="G85" t="str">
            <v>Спиридов</v>
          </cell>
          <cell r="H85" t="str">
            <v>Александр</v>
          </cell>
          <cell r="I85" t="str">
            <v>Федорович</v>
          </cell>
          <cell r="K85" t="str">
            <v>Электромонтер по ремонту и обслуживанию электрооборудования</v>
          </cell>
          <cell r="M85" t="str">
            <v>первичная</v>
          </cell>
          <cell r="N85" t="str">
            <v>оперативно-ремонтный персонал</v>
          </cell>
          <cell r="R85" t="str">
            <v>II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"В-МИН"</v>
          </cell>
          <cell r="G86" t="str">
            <v>Буренин</v>
          </cell>
          <cell r="H86" t="str">
            <v>Алексей</v>
          </cell>
          <cell r="I86" t="str">
            <v>Петрович</v>
          </cell>
          <cell r="K86" t="str">
            <v>Инженер КИПиА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"САРОСИТИ"</v>
          </cell>
          <cell r="G87" t="str">
            <v>Лондаридзе</v>
          </cell>
          <cell r="H87" t="str">
            <v>Вепхвия</v>
          </cell>
          <cell r="I87" t="str">
            <v>Гергиевич</v>
          </cell>
          <cell r="K87" t="str">
            <v>Генеральный директор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"САРОСИТИ"</v>
          </cell>
          <cell r="G88" t="str">
            <v>Албантов</v>
          </cell>
          <cell r="H88" t="str">
            <v>Павел</v>
          </cell>
          <cell r="I88" t="str">
            <v>Георгиевич</v>
          </cell>
          <cell r="K88" t="str">
            <v>Энергетик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"САРОСИТИ"</v>
          </cell>
          <cell r="G89" t="str">
            <v>Граицкий</v>
          </cell>
          <cell r="H89" t="str">
            <v>Владислав</v>
          </cell>
          <cell r="I89" t="str">
            <v>Юрьевич</v>
          </cell>
          <cell r="K89" t="str">
            <v>техник-электрик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 "ТЕХНО-ТЕРМ"</v>
          </cell>
          <cell r="G90" t="str">
            <v>Майданик</v>
          </cell>
          <cell r="H90" t="str">
            <v>Василий</v>
          </cell>
          <cell r="I90" t="str">
            <v>Николаевич</v>
          </cell>
          <cell r="K90" t="str">
            <v>Генеральный директор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 "ТЕХНО-ТЕРМ"</v>
          </cell>
          <cell r="G91" t="str">
            <v>Майданик</v>
          </cell>
          <cell r="H91" t="str">
            <v>Лариса</v>
          </cell>
          <cell r="I91" t="str">
            <v>Дмитриевна</v>
          </cell>
          <cell r="K91" t="str">
            <v>Метролог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 "ТЕХНО-ТЕРМ"</v>
          </cell>
          <cell r="G92" t="str">
            <v>Смирнова</v>
          </cell>
          <cell r="H92" t="str">
            <v>Светлана</v>
          </cell>
          <cell r="I92" t="str">
            <v>Сергеевна</v>
          </cell>
          <cell r="K92" t="str">
            <v>Заместитель генерального директора - главный метролог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 "ТЕХНО-ТЕРМ"</v>
          </cell>
          <cell r="G93" t="str">
            <v>Новиков</v>
          </cell>
          <cell r="H93" t="str">
            <v>Иван</v>
          </cell>
          <cell r="I93" t="str">
            <v>Михайлович</v>
          </cell>
          <cell r="K93" t="str">
            <v>Начальник отдела поверки средств измерений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 "ТЕХНО-ТЕРМ"</v>
          </cell>
          <cell r="G94" t="str">
            <v>Родионов</v>
          </cell>
          <cell r="H94" t="str">
            <v>Владимир</v>
          </cell>
          <cell r="I94" t="str">
            <v>Александрович</v>
          </cell>
          <cell r="K94" t="str">
            <v>Метролог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"НПЦ РОСТ"</v>
          </cell>
          <cell r="G95" t="str">
            <v>Абрамов</v>
          </cell>
          <cell r="H95" t="str">
            <v>Артем</v>
          </cell>
          <cell r="I95" t="str">
            <v>Евгеньевич</v>
          </cell>
          <cell r="K95" t="str">
            <v>Инженер-испытатель</v>
          </cell>
          <cell r="M95" t="str">
            <v>очередная</v>
          </cell>
          <cell r="N95" t="str">
            <v xml:space="preserve">административно—технический персонал, с правом испытания оборудования повышенным напряжением </v>
          </cell>
          <cell r="R95" t="str">
            <v>III до и выше 1000 В</v>
          </cell>
          <cell r="S95" t="str">
            <v>ПТЭЭСиС</v>
          </cell>
          <cell r="V95">
            <v>0.45833333333333298</v>
          </cell>
        </row>
        <row r="96">
          <cell r="E96" t="str">
            <v>ООО "НПЦ РОСТ"</v>
          </cell>
          <cell r="G96" t="str">
            <v>Давыдов</v>
          </cell>
          <cell r="H96" t="str">
            <v>Андрей</v>
          </cell>
          <cell r="I96" t="str">
            <v>Дмитриевич</v>
          </cell>
          <cell r="K96" t="str">
            <v>Инженер-испытатель</v>
          </cell>
          <cell r="M96" t="str">
            <v>очередная</v>
          </cell>
          <cell r="N96" t="str">
            <v xml:space="preserve">административно—технический персонал, с правом испытания оборудования повышенным напряжением </v>
          </cell>
          <cell r="R96" t="str">
            <v>III до и выше 1000 В</v>
          </cell>
          <cell r="S96" t="str">
            <v>ПТЭЭСиС</v>
          </cell>
          <cell r="V96">
            <v>0.45833333333333298</v>
          </cell>
        </row>
        <row r="97">
          <cell r="E97" t="str">
            <v>ООО "ЦСКТ"</v>
          </cell>
          <cell r="G97" t="str">
            <v>Купцов</v>
          </cell>
          <cell r="H97" t="str">
            <v>Игорь</v>
          </cell>
          <cell r="I97" t="str">
            <v>Николаевич</v>
          </cell>
          <cell r="K97" t="str">
            <v>Специалист службы охраны труда</v>
          </cell>
          <cell r="M97" t="str">
            <v>очередная</v>
          </cell>
          <cell r="N97" t="str">
            <v>контролирующий электроустановки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"ЦСКТ"</v>
          </cell>
          <cell r="G98" t="str">
            <v>Бондарец</v>
          </cell>
          <cell r="H98" t="str">
            <v>Игорь</v>
          </cell>
          <cell r="I98" t="str">
            <v>Эдуардович</v>
          </cell>
          <cell r="K98" t="str">
            <v>Начальник смены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"ЦСКТ"</v>
          </cell>
          <cell r="G99" t="str">
            <v>Вахулин</v>
          </cell>
          <cell r="H99" t="str">
            <v>Александр</v>
          </cell>
          <cell r="I99" t="str">
            <v>Сергеевич</v>
          </cell>
          <cell r="K99" t="str">
            <v>Заместитель директора производства по МТО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"ЦСКТ"</v>
          </cell>
          <cell r="G100" t="str">
            <v>Гришкин</v>
          </cell>
          <cell r="H100" t="str">
            <v>Денис</v>
          </cell>
          <cell r="I100" t="str">
            <v>Валерьевич</v>
          </cell>
          <cell r="K100" t="str">
            <v>Начальник участка станков с ЧПУ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"ЦСКТ"</v>
          </cell>
          <cell r="G101" t="str">
            <v>Касьянов</v>
          </cell>
          <cell r="H101" t="str">
            <v>Георгий</v>
          </cell>
          <cell r="I101" t="str">
            <v>Александрович</v>
          </cell>
          <cell r="K101" t="str">
            <v>Начальник участка ПКИ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"ПЕТРОВСКИЙ 1"</v>
          </cell>
          <cell r="G102" t="str">
            <v>Скроботов</v>
          </cell>
          <cell r="H102" t="str">
            <v>Олег</v>
          </cell>
          <cell r="I102" t="str">
            <v>Витальевич</v>
          </cell>
          <cell r="K102" t="str">
            <v>Техник</v>
          </cell>
          <cell r="M102" t="str">
            <v>очередная</v>
          </cell>
          <cell r="N102" t="str">
            <v>оперативно-ремонтный персонал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"ТГВ ИНЖЕНЕР"</v>
          </cell>
          <cell r="G103" t="str">
            <v>Кочкин</v>
          </cell>
          <cell r="H103" t="str">
            <v>Михаил</v>
          </cell>
          <cell r="I103" t="str">
            <v>Алексеевич</v>
          </cell>
          <cell r="K103" t="str">
            <v>Генеральный директор</v>
          </cell>
          <cell r="M103" t="str">
            <v>очередная</v>
          </cell>
          <cell r="N103" t="str">
            <v xml:space="preserve">административно—технический персонал, с правом испытания оборудования повышенным напряжением </v>
          </cell>
          <cell r="R103" t="str">
            <v>IV до 1000 В</v>
          </cell>
          <cell r="S103" t="str">
            <v>ПТЭЭСиС</v>
          </cell>
          <cell r="V103">
            <v>0.45833333333333298</v>
          </cell>
        </row>
        <row r="104">
          <cell r="E104" t="str">
            <v>ООО "ТГВ ИНЖЕНЕР"</v>
          </cell>
          <cell r="G104" t="str">
            <v>Новожилов</v>
          </cell>
          <cell r="H104" t="str">
            <v>Андрей</v>
          </cell>
          <cell r="I104" t="str">
            <v>Анатольевич</v>
          </cell>
          <cell r="K104" t="str">
            <v>Заместитель генерального директора</v>
          </cell>
          <cell r="M104" t="str">
            <v>очередная</v>
          </cell>
          <cell r="N104" t="str">
            <v xml:space="preserve">административно—технический персонал, с правом испытания оборудования повышенным напряжением </v>
          </cell>
          <cell r="R104" t="str">
            <v>IV до 1000 В</v>
          </cell>
          <cell r="S104" t="str">
            <v>ПТЭЭСиС</v>
          </cell>
          <cell r="V104">
            <v>0.45833333333333298</v>
          </cell>
        </row>
        <row r="105">
          <cell r="E105" t="str">
            <v>ИП ГАСАНОВА ЕЛЕНА ЕВГЕНЬЕВНА</v>
          </cell>
          <cell r="G105" t="str">
            <v>Фаталиев</v>
          </cell>
          <cell r="H105" t="str">
            <v>Фируддин</v>
          </cell>
          <cell r="I105" t="str">
            <v>Алимович</v>
          </cell>
          <cell r="K105" t="str">
            <v>Директор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"ХРОМАТЭК - СЕРВИС"</v>
          </cell>
          <cell r="G106" t="str">
            <v>Петряков</v>
          </cell>
          <cell r="H106" t="str">
            <v>Антон</v>
          </cell>
          <cell r="I106" t="str">
            <v>Валерьевич</v>
          </cell>
          <cell r="K106" t="str">
            <v>Инженер-программист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"ТОПЛАЙН"</v>
          </cell>
          <cell r="G107" t="str">
            <v>Клементьев</v>
          </cell>
          <cell r="H107" t="str">
            <v>Владимир</v>
          </cell>
          <cell r="I107" t="str">
            <v>Александрович</v>
          </cell>
          <cell r="K107" t="str">
            <v>Заместитель генерального директора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ПТЭЭСиС</v>
          </cell>
          <cell r="V107">
            <v>0.45833333333333298</v>
          </cell>
        </row>
        <row r="108">
          <cell r="E108" t="str">
            <v>ООО "ТОПЛАЙН"</v>
          </cell>
          <cell r="G108" t="str">
            <v>Клементьева</v>
          </cell>
          <cell r="H108" t="str">
            <v>Юлия</v>
          </cell>
          <cell r="I108" t="str">
            <v>Алексеевна</v>
          </cell>
          <cell r="K108" t="str">
            <v>Главный юрисконсульт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V до и выше 1000 В</v>
          </cell>
          <cell r="S108" t="str">
            <v>ПТЭЭСиС</v>
          </cell>
          <cell r="V108">
            <v>0.45833333333333298</v>
          </cell>
        </row>
        <row r="109">
          <cell r="E109" t="str">
            <v>ООО "ТОПЛАЙН"</v>
          </cell>
          <cell r="G109" t="str">
            <v>Харламов</v>
          </cell>
          <cell r="H109" t="str">
            <v>Максим</v>
          </cell>
          <cell r="I109" t="str">
            <v>Сергеевич</v>
          </cell>
          <cell r="K109" t="str">
            <v>Генеральный директор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V до и выше 1000 В</v>
          </cell>
          <cell r="S109" t="str">
            <v>ПТЭЭСиС</v>
          </cell>
          <cell r="V109">
            <v>0.45833333333333298</v>
          </cell>
        </row>
        <row r="110">
          <cell r="E110" t="str">
            <v>ООО "ТОПЛАЙН"</v>
          </cell>
          <cell r="G110" t="str">
            <v>Харламова</v>
          </cell>
          <cell r="H110" t="str">
            <v>Мария</v>
          </cell>
          <cell r="I110" t="str">
            <v>Сергеевна</v>
          </cell>
          <cell r="K110" t="str">
            <v>Руководитель проектов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ПТЭЭСиС</v>
          </cell>
          <cell r="V110">
            <v>0.45833333333333298</v>
          </cell>
        </row>
        <row r="111">
          <cell r="E111" t="str">
            <v>ООО "ТОПЛАЙН"</v>
          </cell>
          <cell r="G111" t="str">
            <v>Головатюк</v>
          </cell>
          <cell r="H111" t="str">
            <v>Ольга</v>
          </cell>
          <cell r="I111" t="str">
            <v>Евгеньевна</v>
          </cell>
          <cell r="K111" t="str">
            <v>Руководитель проектов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ПТЭЭСиС</v>
          </cell>
          <cell r="V111">
            <v>0.45833333333333298</v>
          </cell>
        </row>
        <row r="112">
          <cell r="E112" t="str">
            <v>ООО "Союз Технологий"</v>
          </cell>
          <cell r="G112" t="str">
            <v>Ткаченок</v>
          </cell>
          <cell r="H112" t="str">
            <v>Евгений</v>
          </cell>
          <cell r="I112" t="str">
            <v>Александрович</v>
          </cell>
          <cell r="K112" t="str">
            <v>Старший электромонтер по ремонту электрооборудования</v>
          </cell>
          <cell r="L112" t="str">
            <v>1 месяц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ПТЭЭСиС</v>
          </cell>
          <cell r="V112">
            <v>0.45833333333333298</v>
          </cell>
        </row>
        <row r="113">
          <cell r="E113" t="str">
            <v>АО "МЖБК"</v>
          </cell>
          <cell r="G113" t="str">
            <v xml:space="preserve">Афанасьев </v>
          </cell>
          <cell r="H113" t="str">
            <v>Сергей</v>
          </cell>
          <cell r="I113" t="str">
            <v>Владимирович</v>
          </cell>
          <cell r="K113" t="str">
            <v xml:space="preserve">Главный энергетик </v>
          </cell>
          <cell r="M113" t="str">
            <v>очередная</v>
          </cell>
          <cell r="N113" t="str">
            <v>управленческий персонал</v>
          </cell>
          <cell r="S113" t="str">
            <v>ПТЭТЭ</v>
          </cell>
          <cell r="V113">
            <v>0.47916666666666702</v>
          </cell>
        </row>
        <row r="114">
          <cell r="E114" t="str">
            <v>АО "МЖБК"</v>
          </cell>
          <cell r="G114" t="str">
            <v>Шалимов</v>
          </cell>
          <cell r="H114" t="str">
            <v>Александр</v>
          </cell>
          <cell r="I114" t="str">
            <v>Сергеевич</v>
          </cell>
          <cell r="K114" t="str">
            <v>Начальник к ПСЦ</v>
          </cell>
          <cell r="M114" t="str">
            <v>очередная</v>
          </cell>
          <cell r="N114" t="str">
            <v>управленческий персонал</v>
          </cell>
          <cell r="S114" t="str">
            <v>ПТЭТЭ</v>
          </cell>
          <cell r="V114">
            <v>0.47916666666666702</v>
          </cell>
        </row>
        <row r="115">
          <cell r="E115" t="str">
            <v>АО "МЖБК"</v>
          </cell>
          <cell r="G115" t="str">
            <v xml:space="preserve">Воробьев </v>
          </cell>
          <cell r="H115" t="str">
            <v>Андрей</v>
          </cell>
          <cell r="I115" t="str">
            <v>Александрович</v>
          </cell>
          <cell r="K115" t="str">
            <v>Механик</v>
          </cell>
          <cell r="M115" t="str">
            <v>очередная</v>
          </cell>
          <cell r="N115" t="str">
            <v>специалист</v>
          </cell>
          <cell r="S115" t="str">
            <v>ПТЭТЭ</v>
          </cell>
          <cell r="V115">
            <v>0.47916666666666702</v>
          </cell>
        </row>
        <row r="116">
          <cell r="E116" t="str">
            <v>АО "МЖБК"</v>
          </cell>
          <cell r="G116" t="str">
            <v>Соловьева</v>
          </cell>
          <cell r="H116" t="str">
            <v xml:space="preserve">Светлана </v>
          </cell>
          <cell r="I116" t="str">
            <v xml:space="preserve">Евгеньевна </v>
          </cell>
          <cell r="K116" t="str">
            <v>Мастер котельной</v>
          </cell>
          <cell r="M116" t="str">
            <v>очередная</v>
          </cell>
          <cell r="N116" t="str">
            <v>оперативно-ремонтный персонал</v>
          </cell>
          <cell r="S116" t="str">
            <v>ПТЭТЭ</v>
          </cell>
          <cell r="V116">
            <v>0.47916666666666702</v>
          </cell>
        </row>
        <row r="117">
          <cell r="E117" t="str">
            <v>ООО «Каскад»</v>
          </cell>
          <cell r="G117" t="str">
            <v>Воронков</v>
          </cell>
          <cell r="H117" t="str">
            <v>Владимир</v>
          </cell>
          <cell r="I117" t="str">
            <v>Вячеславович</v>
          </cell>
          <cell r="K117" t="str">
            <v>Электромонтер</v>
          </cell>
          <cell r="L117">
            <v>1</v>
          </cell>
          <cell r="M117" t="str">
            <v>внеочередная</v>
          </cell>
          <cell r="N117" t="str">
            <v>Ремонтный персонал</v>
          </cell>
          <cell r="R117" t="str">
            <v>III группа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«Каскад»</v>
          </cell>
          <cell r="G118" t="str">
            <v>Николаев</v>
          </cell>
          <cell r="H118" t="str">
            <v>Виктор</v>
          </cell>
          <cell r="I118" t="str">
            <v>Анатольевич</v>
          </cell>
          <cell r="K118" t="str">
            <v>Инженер по эксплуатации</v>
          </cell>
          <cell r="L118">
            <v>1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III группа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«Каскад»</v>
          </cell>
          <cell r="G119" t="str">
            <v>Пахомов</v>
          </cell>
          <cell r="H119" t="str">
            <v>Александр</v>
          </cell>
          <cell r="I119" t="str">
            <v>Васильевич</v>
          </cell>
          <cell r="K119" t="str">
            <v>Директор филиальной сети распределительных центров</v>
          </cell>
          <cell r="L119">
            <v>12</v>
          </cell>
          <cell r="M119" t="str">
            <v>внеочередная</v>
          </cell>
          <cell r="N119" t="str">
            <v>административно—технический персонал</v>
          </cell>
          <cell r="R119" t="str">
            <v>IV группа до 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«Каскад»</v>
          </cell>
          <cell r="G120" t="str">
            <v>Зуйков</v>
          </cell>
          <cell r="H120" t="str">
            <v>Александр</v>
          </cell>
          <cell r="I120" t="str">
            <v>Васильевич</v>
          </cell>
          <cell r="K120" t="str">
            <v>Механик</v>
          </cell>
          <cell r="L120">
            <v>5</v>
          </cell>
          <cell r="M120" t="str">
            <v>внеочередная</v>
          </cell>
          <cell r="N120" t="str">
            <v>Ремонтный персонал</v>
          </cell>
          <cell r="R120" t="str">
            <v>III группа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«Каскад»</v>
          </cell>
          <cell r="G121" t="str">
            <v>Гришин</v>
          </cell>
          <cell r="H121" t="str">
            <v>Александр</v>
          </cell>
          <cell r="I121" t="str">
            <v>Иванович</v>
          </cell>
          <cell r="K121" t="str">
            <v>Механик</v>
          </cell>
          <cell r="L121">
            <v>1</v>
          </cell>
          <cell r="M121" t="str">
            <v>первичная</v>
          </cell>
          <cell r="N121" t="str">
            <v>Ремонтный персонал</v>
          </cell>
          <cell r="R121" t="str">
            <v>II группа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«Каскад»</v>
          </cell>
          <cell r="G122" t="str">
            <v>Родионов</v>
          </cell>
          <cell r="H122" t="str">
            <v>Олег</v>
          </cell>
          <cell r="I122" t="str">
            <v>Юрьевич</v>
          </cell>
          <cell r="K122" t="str">
            <v>Техник</v>
          </cell>
          <cell r="L122">
            <v>1</v>
          </cell>
          <cell r="M122" t="str">
            <v>первичная</v>
          </cell>
          <cell r="N122" t="str">
            <v>Ремонтный персонал</v>
          </cell>
          <cell r="R122" t="str">
            <v>II группа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«Каскад»</v>
          </cell>
          <cell r="G123" t="str">
            <v xml:space="preserve">Зотов </v>
          </cell>
          <cell r="H123" t="str">
            <v>Андрей</v>
          </cell>
          <cell r="I123" t="str">
            <v>Владимирович</v>
          </cell>
          <cell r="K123" t="str">
            <v>Бригадир</v>
          </cell>
          <cell r="L123">
            <v>1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группа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«Каскад»</v>
          </cell>
          <cell r="G124" t="str">
            <v>Лялин</v>
          </cell>
          <cell r="H124" t="str">
            <v>Игорь</v>
          </cell>
          <cell r="I124" t="str">
            <v>Юрьевич</v>
          </cell>
          <cell r="K124" t="str">
            <v>Старший смены</v>
          </cell>
          <cell r="L124">
            <v>3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III группа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"ТАРКЕТТ СОММЕР"</v>
          </cell>
          <cell r="G125" t="str">
            <v>Овчаров</v>
          </cell>
          <cell r="H125" t="str">
            <v>Евгений</v>
          </cell>
          <cell r="I125" t="str">
            <v>Анатольевич</v>
          </cell>
          <cell r="K125" t="str">
            <v>Главный энергетик</v>
          </cell>
          <cell r="L125" t="str">
            <v>2 год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"ТЛЦ Люберцы"</v>
          </cell>
          <cell r="G126" t="str">
            <v xml:space="preserve">Маркович </v>
          </cell>
          <cell r="H126" t="str">
            <v xml:space="preserve">Галина </v>
          </cell>
          <cell r="I126" t="str">
            <v>Дмитриевна</v>
          </cell>
          <cell r="K126" t="str">
            <v>Главный энергетик</v>
          </cell>
          <cell r="L126" t="str">
            <v>2 год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 xml:space="preserve">ООО "АКВАСЕКТОР" </v>
          </cell>
          <cell r="G127" t="str">
            <v>Попов</v>
          </cell>
          <cell r="H127" t="str">
            <v>Андрей</v>
          </cell>
          <cell r="I127" t="str">
            <v>Александрович</v>
          </cell>
          <cell r="K127" t="str">
            <v>Начальник производства</v>
          </cell>
          <cell r="L127" t="str">
            <v>1 год</v>
          </cell>
          <cell r="M127" t="str">
            <v>внеочередная</v>
          </cell>
          <cell r="N127" t="str">
            <v>административно—технический персонал</v>
          </cell>
          <cell r="R127" t="str">
            <v>III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 xml:space="preserve">ООО "АКВАСЕКТОР" </v>
          </cell>
          <cell r="G128" t="str">
            <v>Горянов</v>
          </cell>
          <cell r="H128" t="str">
            <v>Анатолий</v>
          </cell>
          <cell r="I128" t="str">
            <v>Данилович</v>
          </cell>
          <cell r="K128" t="str">
            <v>Электромеханик</v>
          </cell>
          <cell r="L128" t="str">
            <v>1 год</v>
          </cell>
          <cell r="M128" t="str">
            <v>внеочередная</v>
          </cell>
          <cell r="N128" t="str">
            <v>оперативно-ремонтный персонал</v>
          </cell>
          <cell r="R128" t="str">
            <v>III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 xml:space="preserve">ООО "АКВАСЕКТОР" </v>
          </cell>
          <cell r="G129" t="str">
            <v>Лепесин</v>
          </cell>
          <cell r="H129" t="str">
            <v>Вячеслав</v>
          </cell>
          <cell r="I129" t="str">
            <v>Николаевич</v>
          </cell>
          <cell r="K129" t="str">
            <v>Электромонтер</v>
          </cell>
          <cell r="L129" t="str">
            <v>1 год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 xml:space="preserve">ООО "АКВАСЕКТОР" </v>
          </cell>
          <cell r="G130" t="str">
            <v xml:space="preserve">Лобач </v>
          </cell>
          <cell r="H130" t="str">
            <v xml:space="preserve">Владимир </v>
          </cell>
          <cell r="I130" t="str">
            <v>Анатольевич</v>
          </cell>
          <cell r="K130" t="str">
            <v>Генеральный директор</v>
          </cell>
          <cell r="L130" t="str">
            <v>27 лет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 xml:space="preserve">ООО "АКВАСЕКТОР" </v>
          </cell>
          <cell r="G131" t="str">
            <v xml:space="preserve">Переведенцева </v>
          </cell>
          <cell r="H131" t="str">
            <v xml:space="preserve">Светлана </v>
          </cell>
          <cell r="I131" t="str">
            <v>Анатольевна</v>
          </cell>
          <cell r="K131" t="str">
            <v>Специалист по охране труда</v>
          </cell>
          <cell r="L131" t="str">
            <v>6 месяцев</v>
          </cell>
          <cell r="M131" t="str">
            <v>первичная</v>
          </cell>
          <cell r="N131" t="str">
            <v>специалист по охране труда, контролирующий электроустановки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 xml:space="preserve">ООО "АКВАСЕКТОР" </v>
          </cell>
          <cell r="G132" t="str">
            <v xml:space="preserve">Кашаев </v>
          </cell>
          <cell r="H132" t="str">
            <v xml:space="preserve">Вячеслав </v>
          </cell>
          <cell r="I132" t="str">
            <v>Викторович</v>
          </cell>
          <cell r="K132" t="str">
            <v>Мастер цеха</v>
          </cell>
          <cell r="L132" t="str">
            <v>22 года</v>
          </cell>
          <cell r="M132" t="str">
            <v>первичная</v>
          </cell>
          <cell r="N132" t="str">
            <v>административно—технический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"Мостожелезобетонконструкция"</v>
          </cell>
          <cell r="G133" t="str">
            <v>Афанасьев</v>
          </cell>
          <cell r="H133" t="str">
            <v>С ергей</v>
          </cell>
          <cell r="I133" t="str">
            <v>Владимирович</v>
          </cell>
          <cell r="K133" t="str">
            <v>Генеральный директор</v>
          </cell>
          <cell r="L133" t="str">
            <v>22 года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"Управляющая компания "Медный 3.14"</v>
          </cell>
          <cell r="G134" t="str">
            <v xml:space="preserve">Лукьянов </v>
          </cell>
          <cell r="H134" t="str">
            <v>Юрий</v>
          </cell>
          <cell r="I134" t="str">
            <v xml:space="preserve"> Борисович</v>
          </cell>
          <cell r="K134" t="str">
            <v>главный инженер</v>
          </cell>
          <cell r="L134" t="str">
            <v>1 год 11 мес.</v>
          </cell>
          <cell r="M134" t="str">
            <v>внеочередная</v>
          </cell>
          <cell r="N134" t="str">
            <v>руководящий работник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"БАГЕРСТАТ РУС"</v>
          </cell>
          <cell r="G135" t="str">
            <v xml:space="preserve">Суходольский </v>
          </cell>
          <cell r="H135" t="str">
            <v xml:space="preserve">Сергей </v>
          </cell>
          <cell r="I135" t="str">
            <v>Валерьевич</v>
          </cell>
          <cell r="K135" t="str">
            <v>Инженер АСУ ТП</v>
          </cell>
          <cell r="L135" t="str">
            <v>3 месяца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"БАГЕРСТАТ РУС"</v>
          </cell>
          <cell r="G136" t="str">
            <v xml:space="preserve">Ярмош </v>
          </cell>
          <cell r="H136" t="str">
            <v xml:space="preserve">Ярослав </v>
          </cell>
          <cell r="I136" t="str">
            <v>Алексеевич</v>
          </cell>
          <cell r="K136" t="str">
            <v>Инженер по холодильным установкам</v>
          </cell>
          <cell r="L136" t="str">
            <v>4 года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НПФ «Технокомплекс»</v>
          </cell>
          <cell r="G137" t="str">
            <v>Шпак</v>
          </cell>
          <cell r="H137" t="str">
            <v>Павел</v>
          </cell>
          <cell r="I137" t="str">
            <v>Васильевич</v>
          </cell>
          <cell r="K137" t="str">
            <v>Заместитель главного инженера по технической части</v>
          </cell>
          <cell r="L137" t="str">
            <v>7 лет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 xml:space="preserve"> 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НПФ «Технокомплекс»</v>
          </cell>
          <cell r="G138" t="str">
            <v>Шеремета</v>
          </cell>
          <cell r="H138" t="str">
            <v>Павел</v>
          </cell>
          <cell r="I138" t="str">
            <v>Ярославович</v>
          </cell>
          <cell r="K138" t="str">
            <v>Мастер участка по ремонту и обслуживанию электрооборудования</v>
          </cell>
          <cell r="L138" t="str">
            <v>2,5 года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 xml:space="preserve"> 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НПФ «Технокомплекс»</v>
          </cell>
          <cell r="G139" t="str">
            <v>Кузнецов</v>
          </cell>
          <cell r="H139" t="str">
            <v xml:space="preserve">Михаил </v>
          </cell>
          <cell r="I139" t="str">
            <v>Сергеевич</v>
          </cell>
          <cell r="K139" t="str">
            <v>Начальник цеха</v>
          </cell>
          <cell r="L139" t="str">
            <v xml:space="preserve">9 лет 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 xml:space="preserve"> III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АО "ЗМУ"</v>
          </cell>
          <cell r="G140" t="str">
            <v xml:space="preserve">Мартьянов </v>
          </cell>
          <cell r="H140" t="str">
            <v xml:space="preserve">Владимир </v>
          </cell>
          <cell r="I140" t="str">
            <v>Борисович</v>
          </cell>
          <cell r="K140" t="str">
            <v>Начальник котельной</v>
          </cell>
          <cell r="L140" t="str">
            <v>2 месяца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«ИР-ЭНЕРГО»</v>
          </cell>
          <cell r="G141" t="str">
            <v>Трофимов</v>
          </cell>
          <cell r="H141" t="str">
            <v>Илья</v>
          </cell>
          <cell r="I141" t="str">
            <v>Игоревич</v>
          </cell>
          <cell r="K141" t="str">
            <v>Начальник ПТО</v>
          </cell>
          <cell r="L141" t="str">
            <v>11 лет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группа до и выше 1000В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«Связь ВСД»</v>
          </cell>
          <cell r="G142" t="str">
            <v>Касперович</v>
          </cell>
          <cell r="H142" t="str">
            <v xml:space="preserve">Олег </v>
          </cell>
          <cell r="I142" t="str">
            <v>Андреевич</v>
          </cell>
          <cell r="K142" t="str">
            <v>Главный механик</v>
          </cell>
          <cell r="L142" t="str">
            <v>3 мес.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IV группа до 1000В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ИП Мехтиев Эмир Ашурбегович</v>
          </cell>
          <cell r="G143" t="str">
            <v>Жуков</v>
          </cell>
          <cell r="H143" t="str">
            <v>Владимир</v>
          </cell>
          <cell r="I143" t="str">
            <v>Дмитриевич</v>
          </cell>
          <cell r="K143" t="str">
            <v>электромонтер</v>
          </cell>
          <cell r="L143" t="str">
            <v>1 год</v>
          </cell>
          <cell r="M143" t="str">
            <v>очередная</v>
          </cell>
          <cell r="N143" t="str">
            <v>ремонтный персонал</v>
          </cell>
          <cell r="R143" t="str">
            <v>III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"ЕВРОКОНВЕЙЕР-СТАНДАРТ"</v>
          </cell>
          <cell r="G144" t="str">
            <v>Зуев</v>
          </cell>
          <cell r="H144" t="str">
            <v>Артём</v>
          </cell>
          <cell r="I144" t="str">
            <v>Владимирович</v>
          </cell>
          <cell r="K144" t="str">
            <v>Электромонтажник</v>
          </cell>
          <cell r="L144" t="str">
            <v>3 года</v>
          </cell>
          <cell r="M144" t="str">
            <v>Первичная</v>
          </cell>
          <cell r="N144" t="str">
            <v>оперативно-ремонтный персонал</v>
          </cell>
          <cell r="R144" t="str">
            <v xml:space="preserve"> 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"ЕВРОКОНВЕЙЕР-СТАНДАРТ"</v>
          </cell>
          <cell r="G145" t="str">
            <v>Панаитов</v>
          </cell>
          <cell r="H145" t="str">
            <v>Марк</v>
          </cell>
          <cell r="I145" t="str">
            <v>Николаевич</v>
          </cell>
          <cell r="K145" t="str">
            <v>Инженер КИПиА</v>
          </cell>
          <cell r="L145" t="str">
            <v>7 месяцев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 xml:space="preserve"> 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"Белла"</v>
          </cell>
          <cell r="G146" t="str">
            <v>Витциг</v>
          </cell>
          <cell r="H146" t="str">
            <v xml:space="preserve">Владимир </v>
          </cell>
          <cell r="I146" t="str">
            <v>Викторович</v>
          </cell>
          <cell r="K146" t="str">
            <v>Заместитель главного инженера</v>
          </cell>
          <cell r="L146" t="str">
            <v>4 года</v>
          </cell>
          <cell r="M146" t="str">
            <v>очередная</v>
          </cell>
          <cell r="N146" t="str">
            <v>руководящий работник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"Белла"</v>
          </cell>
          <cell r="G147" t="str">
            <v xml:space="preserve">Алфутов </v>
          </cell>
          <cell r="H147" t="str">
            <v xml:space="preserve">Денис </v>
          </cell>
          <cell r="I147" t="str">
            <v>Николаевич</v>
          </cell>
          <cell r="K147" t="str">
            <v>Инженер-энергетик</v>
          </cell>
          <cell r="L147" t="str">
            <v>2 год</v>
          </cell>
          <cell r="M147" t="str">
            <v>очередная</v>
          </cell>
          <cell r="N147" t="str">
            <v>управленческий персонал</v>
          </cell>
          <cell r="S147" t="str">
            <v>ПТЭТЭ</v>
          </cell>
          <cell r="V147">
            <v>0.54166666666666696</v>
          </cell>
        </row>
        <row r="148">
          <cell r="E148" t="str">
            <v>АО "РЕСУРС"</v>
          </cell>
          <cell r="G148" t="str">
            <v>Корнейко</v>
          </cell>
          <cell r="H148" t="str">
            <v xml:space="preserve">Игорь </v>
          </cell>
          <cell r="I148" t="str">
            <v>Николаевич</v>
          </cell>
          <cell r="K148" t="str">
            <v>Начальник управления эксплуатации тепломеханического оборудования</v>
          </cell>
          <cell r="L148" t="str">
            <v>3 года</v>
          </cell>
          <cell r="M148" t="str">
            <v>очередная</v>
          </cell>
          <cell r="N148" t="str">
            <v>управленческий персонал</v>
          </cell>
          <cell r="S148" t="str">
            <v>ПТЭТЭ</v>
          </cell>
          <cell r="V148">
            <v>0.54166666666666696</v>
          </cell>
        </row>
        <row r="149">
          <cell r="E149" t="str">
            <v>МБОУ СОШ № 10</v>
          </cell>
          <cell r="G149" t="str">
            <v>Агеева</v>
          </cell>
          <cell r="H149" t="str">
            <v>Надежда</v>
          </cell>
          <cell r="I149" t="str">
            <v>Викторовна</v>
          </cell>
          <cell r="K149" t="str">
            <v>Заместитель директора</v>
          </cell>
          <cell r="L149" t="str">
            <v>7 лет</v>
          </cell>
          <cell r="M149" t="str">
            <v>внеочередная</v>
          </cell>
          <cell r="N149" t="str">
            <v>административно—технический персонал</v>
          </cell>
          <cell r="R149" t="str">
            <v>IV гр.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«Серволюкс Посад»</v>
          </cell>
          <cell r="G150" t="str">
            <v>Мишаев</v>
          </cell>
          <cell r="H150" t="str">
            <v>Андрей</v>
          </cell>
          <cell r="I150" t="str">
            <v>Александрович</v>
          </cell>
          <cell r="K150" t="str">
            <v>Инженер-энергетик</v>
          </cell>
          <cell r="L150" t="str">
            <v>2 года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V гр.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"Глобус"</v>
          </cell>
          <cell r="G151" t="str">
            <v xml:space="preserve">Мамаев </v>
          </cell>
          <cell r="H151" t="str">
            <v>Дмитрий</v>
          </cell>
          <cell r="I151" t="str">
            <v>Анатольевич</v>
          </cell>
          <cell r="K151" t="str">
            <v>Главный энергетик</v>
          </cell>
          <cell r="L151" t="str">
            <v>8 мес.</v>
          </cell>
          <cell r="M151" t="str">
            <v>внеочередная</v>
          </cell>
          <cell r="N151" t="str">
            <v>административно—технический персонал</v>
          </cell>
          <cell r="R151" t="str">
            <v>IV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ИСМАН</v>
          </cell>
          <cell r="G152" t="str">
            <v>Конкина</v>
          </cell>
          <cell r="H152" t="str">
            <v>Марина</v>
          </cell>
          <cell r="I152" t="str">
            <v>Алексеевна</v>
          </cell>
          <cell r="K152" t="str">
            <v>вед.инженер</v>
          </cell>
          <cell r="L152" t="str">
            <v>2 год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гр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АО "РСК"</v>
          </cell>
          <cell r="G153" t="str">
            <v xml:space="preserve">Васильев </v>
          </cell>
          <cell r="H153" t="str">
            <v>Андрей</v>
          </cell>
          <cell r="I153" t="str">
            <v>Викторович</v>
          </cell>
          <cell r="K153" t="str">
            <v>инженер-электрик</v>
          </cell>
          <cell r="L153" t="str">
            <v>6 месяцев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IV до 1000 В</v>
          </cell>
          <cell r="S153" t="str">
            <v>ПТЭЭПЭЭ</v>
          </cell>
          <cell r="V153">
            <v>0.5625</v>
          </cell>
        </row>
        <row r="154">
          <cell r="E154" t="str">
            <v>МУП "Теплосеть"</v>
          </cell>
          <cell r="G154" t="str">
            <v>Стрибиж</v>
          </cell>
          <cell r="H154" t="str">
            <v>Виталий</v>
          </cell>
          <cell r="I154" t="str">
            <v>Борисович</v>
          </cell>
          <cell r="K154" t="str">
            <v>Начальник участка</v>
          </cell>
          <cell r="L154" t="str">
            <v>3  года</v>
          </cell>
          <cell r="M154" t="str">
            <v>внеочередная</v>
          </cell>
          <cell r="N154" t="str">
            <v>оперативный руководитель</v>
          </cell>
          <cell r="S154" t="str">
            <v>ПТЭТЭ</v>
          </cell>
          <cell r="V154">
            <v>0.5625</v>
          </cell>
        </row>
        <row r="155">
          <cell r="E155" t="str">
            <v>ООО «Поликом»</v>
          </cell>
          <cell r="G155" t="str">
            <v>Максимов</v>
          </cell>
          <cell r="H155" t="str">
            <v>Алексей</v>
          </cell>
          <cell r="I155" t="str">
            <v>Андреевич</v>
          </cell>
          <cell r="K155" t="str">
            <v>Инженер</v>
          </cell>
          <cell r="L155">
            <v>2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гр.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«Поликом»</v>
          </cell>
          <cell r="G156" t="str">
            <v>Волков</v>
          </cell>
          <cell r="H156" t="str">
            <v>Евгений</v>
          </cell>
          <cell r="I156" t="str">
            <v>Витальевич</v>
          </cell>
          <cell r="K156" t="str">
            <v>Генеральный директор</v>
          </cell>
          <cell r="L156">
            <v>13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IV гр.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«Поликом»</v>
          </cell>
          <cell r="G157" t="str">
            <v>Чикин</v>
          </cell>
          <cell r="H157" t="str">
            <v>Александр</v>
          </cell>
          <cell r="I157" t="str">
            <v>Игоревич</v>
          </cell>
          <cell r="K157" t="str">
            <v>Коммерческий директор</v>
          </cell>
          <cell r="L157">
            <v>6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гр.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«Поликом»</v>
          </cell>
          <cell r="G158" t="str">
            <v>Романьков</v>
          </cell>
          <cell r="H158" t="str">
            <v>Роман</v>
          </cell>
          <cell r="I158" t="str">
            <v>Евгеньевич</v>
          </cell>
          <cell r="K158" t="str">
            <v>Инженер</v>
          </cell>
          <cell r="L158">
            <v>2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гр.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«Поликом»</v>
          </cell>
          <cell r="G159" t="str">
            <v>Чуб</v>
          </cell>
          <cell r="H159" t="str">
            <v>Антон</v>
          </cell>
          <cell r="I159" t="str">
            <v>Владимирович</v>
          </cell>
          <cell r="K159" t="str">
            <v>Инженер</v>
          </cell>
          <cell r="L159">
            <v>1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гр.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«Поликом»</v>
          </cell>
          <cell r="G160" t="str">
            <v>Титов</v>
          </cell>
          <cell r="H160" t="str">
            <v>Михаил</v>
          </cell>
          <cell r="I160" t="str">
            <v>Юрьевич</v>
          </cell>
          <cell r="K160" t="str">
            <v>Инженер</v>
          </cell>
          <cell r="L160">
            <v>2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IV гр.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"СВЕТЛАНА"-К</v>
          </cell>
          <cell r="G161" t="str">
            <v xml:space="preserve">Гаврилов </v>
          </cell>
          <cell r="H161" t="str">
            <v xml:space="preserve">Александр </v>
          </cell>
          <cell r="I161" t="str">
            <v>Николаевич</v>
          </cell>
          <cell r="K161" t="str">
            <v>Специалист по технической документации</v>
          </cell>
          <cell r="L161" t="str">
            <v>1 год</v>
          </cell>
          <cell r="M161" t="str">
            <v>внеочередная</v>
          </cell>
          <cell r="N161" t="str">
            <v>административно—технический персонал</v>
          </cell>
          <cell r="R161" t="str">
            <v>IV гр. до 1000 В</v>
          </cell>
          <cell r="S161" t="str">
            <v>ПТЭЭПЭЭ</v>
          </cell>
          <cell r="V161">
            <v>0.5625</v>
          </cell>
        </row>
        <row r="162">
          <cell r="E162" t="str">
            <v>АО «АБ ИнБев Эфес»</v>
          </cell>
          <cell r="G162" t="str">
            <v xml:space="preserve">Чекулаев </v>
          </cell>
          <cell r="H162" t="str">
            <v xml:space="preserve">Александр </v>
          </cell>
          <cell r="I162" t="str">
            <v>Вячеславович</v>
          </cell>
          <cell r="K162" t="str">
            <v>Технический менеджер</v>
          </cell>
          <cell r="L162" t="str">
            <v>25 лет</v>
          </cell>
          <cell r="M162" t="str">
            <v>первичная</v>
          </cell>
          <cell r="N162" t="str">
            <v>управленческий персонал</v>
          </cell>
          <cell r="S162" t="str">
            <v>ПТЭТЭ</v>
          </cell>
          <cell r="V162">
            <v>0.5625</v>
          </cell>
        </row>
        <row r="163">
          <cell r="E163" t="str">
            <v>АО "АРХБУМ" в Истринском районе</v>
          </cell>
          <cell r="G163" t="str">
            <v xml:space="preserve">Красовский  </v>
          </cell>
          <cell r="H163" t="str">
            <v>Сергей</v>
          </cell>
          <cell r="I163" t="str">
            <v>Александрович</v>
          </cell>
          <cell r="K163" t="str">
            <v>Инженер-энергетик</v>
          </cell>
          <cell r="L163" t="str">
            <v xml:space="preserve">6 лет 9 мес. 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0.5625</v>
          </cell>
        </row>
        <row r="164">
          <cell r="E164" t="str">
            <v xml:space="preserve">АО «Каширский Молл» </v>
          </cell>
          <cell r="G164" t="str">
            <v>Медведев</v>
          </cell>
          <cell r="H164" t="str">
            <v xml:space="preserve">Александр </v>
          </cell>
          <cell r="I164" t="str">
            <v>Анатольевич</v>
          </cell>
          <cell r="K164" t="str">
            <v>главный механик</v>
          </cell>
          <cell r="L164">
            <v>14</v>
          </cell>
          <cell r="M164" t="str">
            <v>очередная</v>
          </cell>
          <cell r="N164" t="str">
            <v>руководящий работник</v>
          </cell>
          <cell r="S164" t="str">
            <v>ПТЭТЭ</v>
          </cell>
          <cell r="V164">
            <v>0.5625</v>
          </cell>
        </row>
        <row r="165">
          <cell r="E165" t="str">
            <v>ООО "Смарт Лифт"</v>
          </cell>
          <cell r="G165" t="str">
            <v>Чахкиев</v>
          </cell>
          <cell r="H165" t="str">
            <v>Тимур</v>
          </cell>
          <cell r="I165" t="str">
            <v>Магометович</v>
          </cell>
          <cell r="K165" t="str">
            <v>монтажник</v>
          </cell>
          <cell r="L165" t="str">
            <v>1 год</v>
          </cell>
          <cell r="M165" t="str">
            <v>очередная</v>
          </cell>
          <cell r="N165" t="str">
            <v>оперативно-ремонтный персонал</v>
          </cell>
          <cell r="R165" t="str">
            <v>III до 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«Стройинтерсервис 2000»</v>
          </cell>
          <cell r="G166" t="str">
            <v>Маркграф</v>
          </cell>
          <cell r="H166" t="str">
            <v>Николай</v>
          </cell>
          <cell r="I166" t="str">
            <v>Христьянович</v>
          </cell>
          <cell r="K166" t="str">
            <v>Электрик</v>
          </cell>
          <cell r="L166" t="str">
            <v>9 лет</v>
          </cell>
          <cell r="M166" t="str">
            <v>внеочередная</v>
          </cell>
          <cell r="N166" t="str">
            <v>оперативно-ремонтный персонал</v>
          </cell>
          <cell r="R166" t="str">
            <v>IV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ОАО "ММЗ"</v>
          </cell>
          <cell r="G167" t="str">
            <v>Фатеев</v>
          </cell>
          <cell r="H167" t="str">
            <v>Андрей</v>
          </cell>
          <cell r="I167" t="str">
            <v>Владимирович</v>
          </cell>
          <cell r="K167" t="str">
            <v>Инженер КИПиА</v>
          </cell>
          <cell r="L167" t="str">
            <v>8 лет</v>
          </cell>
          <cell r="M167" t="str">
            <v>внеочередная</v>
          </cell>
          <cell r="N167" t="str">
            <v>оперативно-ремонтный персонал</v>
          </cell>
          <cell r="R167" t="str">
            <v>III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"Агрогородок"</v>
          </cell>
          <cell r="G168" t="str">
            <v xml:space="preserve">Юнисов </v>
          </cell>
          <cell r="H168" t="str">
            <v xml:space="preserve"> Саид</v>
          </cell>
          <cell r="I168" t="str">
            <v>Аббясович</v>
          </cell>
          <cell r="K168" t="str">
            <v>Главный энергетик</v>
          </cell>
          <cell r="L168" t="str">
            <v>12 лет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IV до 1000В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"Ламель"</v>
          </cell>
          <cell r="G169" t="str">
            <v xml:space="preserve">Юнисов </v>
          </cell>
          <cell r="H169" t="str">
            <v xml:space="preserve"> Саид</v>
          </cell>
          <cell r="I169" t="str">
            <v>Аббясович</v>
          </cell>
          <cell r="K169" t="str">
            <v>Главный энергетик</v>
          </cell>
          <cell r="L169" t="str">
            <v>12 лет</v>
          </cell>
          <cell r="M169" t="str">
            <v>внеочередная</v>
          </cell>
          <cell r="N169" t="str">
            <v>административно—технический персонал</v>
          </cell>
          <cell r="R169" t="str">
            <v>IV до 1000В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"ГЕБАУ"</v>
          </cell>
          <cell r="G170" t="str">
            <v xml:space="preserve">Царенков </v>
          </cell>
          <cell r="H170" t="str">
            <v>Иван</v>
          </cell>
          <cell r="I170" t="str">
            <v xml:space="preserve"> Сергеевич</v>
          </cell>
          <cell r="K170" t="str">
            <v>Наладчик машин и автоматических линий по производству изделий из пластика</v>
          </cell>
          <cell r="L170" t="str">
            <v>5 лет</v>
          </cell>
          <cell r="M170" t="str">
            <v>внеочередная</v>
          </cell>
          <cell r="N170" t="str">
            <v>оперативно-ремонтный персонал</v>
          </cell>
          <cell r="R170" t="str">
            <v>III до 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"ГЕБАУ"</v>
          </cell>
          <cell r="G171" t="str">
            <v>Мишин</v>
          </cell>
          <cell r="H171" t="str">
            <v xml:space="preserve">Юрий </v>
          </cell>
          <cell r="I171" t="str">
            <v>Евгеньевич</v>
          </cell>
          <cell r="K171" t="str">
            <v>Наладчик машин и автоматических линий по производству изделий из пластика</v>
          </cell>
          <cell r="L171" t="str">
            <v>5 лет</v>
          </cell>
          <cell r="M171" t="str">
            <v>внеочередная</v>
          </cell>
          <cell r="N171" t="str">
            <v>оперативно-ремонтный персонал</v>
          </cell>
          <cell r="R171" t="str">
            <v>III до 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"ГЕБАУ"</v>
          </cell>
          <cell r="G172" t="str">
            <v>Поляков</v>
          </cell>
          <cell r="H172" t="str">
            <v>Михаил</v>
          </cell>
          <cell r="I172" t="str">
            <v>Михайлович</v>
          </cell>
          <cell r="K172" t="str">
            <v>Наладчик машин и автоматических линий по производству изделий из пластика</v>
          </cell>
          <cell r="L172" t="str">
            <v>5 лет</v>
          </cell>
          <cell r="M172" t="str">
            <v>внеочередная</v>
          </cell>
          <cell r="N172" t="str">
            <v>оперативно-ремонтный персонал</v>
          </cell>
          <cell r="R172" t="str">
            <v>III до 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"ГЕБАУ"</v>
          </cell>
          <cell r="G173" t="str">
            <v>Гаврилаш</v>
          </cell>
          <cell r="H173" t="str">
            <v>Антон</v>
          </cell>
          <cell r="I173" t="str">
            <v>Викторович</v>
          </cell>
          <cell r="K173" t="str">
            <v>Наладчик машин и автоматических линий по производству изделий из пластика</v>
          </cell>
          <cell r="L173" t="str">
            <v>5 лет</v>
          </cell>
          <cell r="M173" t="str">
            <v>внеочередная</v>
          </cell>
          <cell r="N173" t="str">
            <v>оперативно-ремонтный персонал</v>
          </cell>
          <cell r="R173" t="str">
            <v>III до 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"ГЕБАУ"</v>
          </cell>
          <cell r="G174" t="str">
            <v>Егоров</v>
          </cell>
          <cell r="H174" t="str">
            <v>Алексей</v>
          </cell>
          <cell r="I174" t="str">
            <v>Михайлович</v>
          </cell>
          <cell r="K174" t="str">
            <v>Наладчик машин и автоматических линий по производству изделий из пластика</v>
          </cell>
          <cell r="L174" t="str">
            <v>5 лет</v>
          </cell>
          <cell r="M174" t="str">
            <v>внеочередная</v>
          </cell>
          <cell r="N174" t="str">
            <v>оперативно-ремонтный персонал</v>
          </cell>
          <cell r="R174" t="str">
            <v>III до 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"ГЕБАУ"</v>
          </cell>
          <cell r="G175" t="str">
            <v>Терехов</v>
          </cell>
          <cell r="H175" t="str">
            <v>Игорь</v>
          </cell>
          <cell r="I175" t="str">
            <v>Адольфович</v>
          </cell>
          <cell r="K175" t="str">
            <v>Электромеханик</v>
          </cell>
          <cell r="L175" t="str">
            <v>5 лет</v>
          </cell>
          <cell r="M175" t="str">
            <v>внеочередная</v>
          </cell>
          <cell r="N175" t="str">
            <v>оперативно-ремонтный персонал</v>
          </cell>
          <cell r="R175" t="str">
            <v>IV до 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"ГЕБАУ"</v>
          </cell>
          <cell r="G176" t="str">
            <v>Осадчий</v>
          </cell>
          <cell r="H176" t="str">
            <v>Геннадий</v>
          </cell>
          <cell r="I176" t="str">
            <v>Валерьевич</v>
          </cell>
          <cell r="K176" t="str">
            <v>Наладчик машин и автоматических линий по производству изделий из пластика</v>
          </cell>
          <cell r="L176" t="str">
            <v>5 лет</v>
          </cell>
          <cell r="M176" t="str">
            <v>внеочередная</v>
          </cell>
          <cell r="N176" t="str">
            <v>оперативно-ремонтный персонал</v>
          </cell>
          <cell r="R176" t="str">
            <v>III до 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"Бал-ТВ"</v>
          </cell>
          <cell r="G177" t="str">
            <v>Кирьяненко</v>
          </cell>
          <cell r="H177" t="str">
            <v>Николай</v>
          </cell>
          <cell r="I177" t="str">
            <v>Александрович</v>
          </cell>
          <cell r="K177" t="str">
            <v>Генеральный директор</v>
          </cell>
          <cell r="L177" t="str">
            <v>1 год</v>
          </cell>
          <cell r="M177" t="str">
            <v>внеочередная</v>
          </cell>
          <cell r="N177" t="str">
            <v>административно—технический персонал</v>
          </cell>
          <cell r="R177" t="str">
            <v>IV группа 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МБУДО "ДШИ №8"</v>
          </cell>
          <cell r="G178" t="str">
            <v xml:space="preserve">Коротченко </v>
          </cell>
          <cell r="H178" t="str">
            <v xml:space="preserve">Игорь </v>
          </cell>
          <cell r="I178" t="str">
            <v>Анатольевич</v>
          </cell>
          <cell r="K178" t="str">
            <v>Слесарь-электрик по ремонту электрооборудования</v>
          </cell>
          <cell r="L178" t="str">
            <v>4 года</v>
          </cell>
          <cell r="M178" t="str">
            <v>первичная</v>
          </cell>
          <cell r="N178" t="str">
            <v>оперативно-ремонтный персонал</v>
          </cell>
          <cell r="R178" t="str">
            <v>II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АО "МЖБК"</v>
          </cell>
          <cell r="G179" t="str">
            <v xml:space="preserve">Афанасьев </v>
          </cell>
          <cell r="H179" t="str">
            <v xml:space="preserve">Сергей </v>
          </cell>
          <cell r="I179" t="str">
            <v>Владимирович</v>
          </cell>
          <cell r="K179" t="str">
            <v>Главный энекргетик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 xml:space="preserve">V группа  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"Управляющая компания "Медный 3.14"</v>
          </cell>
          <cell r="G180" t="str">
            <v xml:space="preserve">Лукьянов </v>
          </cell>
          <cell r="H180" t="str">
            <v>Юрий</v>
          </cell>
          <cell r="I180" t="str">
            <v xml:space="preserve"> Борисович</v>
          </cell>
          <cell r="K180" t="str">
            <v>главный инженер</v>
          </cell>
          <cell r="L180" t="str">
            <v>1 год 11 мес.</v>
          </cell>
          <cell r="M180" t="str">
            <v>внеочередная</v>
          </cell>
          <cell r="N180" t="str">
            <v>руководящий работник</v>
          </cell>
          <cell r="S180" t="str">
            <v>ПТЭТЭ</v>
          </cell>
          <cell r="V180">
            <v>0.58333333333333304</v>
          </cell>
        </row>
        <row r="181">
          <cell r="E181" t="str">
            <v>ООО "БАГЕРСТАТ РУС"</v>
          </cell>
          <cell r="G181" t="str">
            <v xml:space="preserve">Суходольский </v>
          </cell>
          <cell r="H181" t="str">
            <v xml:space="preserve">Сергей </v>
          </cell>
          <cell r="I181" t="str">
            <v>Валерьевич</v>
          </cell>
          <cell r="K181" t="str">
            <v>Инженер АСУ ТП</v>
          </cell>
          <cell r="L181" t="str">
            <v>3 месяца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III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"БАГЕРСТАТ РУС"</v>
          </cell>
          <cell r="G182" t="str">
            <v xml:space="preserve">Ярмош </v>
          </cell>
          <cell r="H182" t="str">
            <v xml:space="preserve">Ярослав </v>
          </cell>
          <cell r="I182" t="str">
            <v>Алексеевич</v>
          </cell>
          <cell r="K182" t="str">
            <v>Инженер по холодильным установкам</v>
          </cell>
          <cell r="L182" t="str">
            <v>4 года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АО "ЗМУ"</v>
          </cell>
          <cell r="G183" t="str">
            <v xml:space="preserve">Мартьянов </v>
          </cell>
          <cell r="H183" t="str">
            <v xml:space="preserve">Владимир </v>
          </cell>
          <cell r="I183" t="str">
            <v>Борисович</v>
          </cell>
          <cell r="K183" t="str">
            <v>Начальник котельной</v>
          </cell>
          <cell r="L183" t="str">
            <v>2 месяца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ИП Мехтиев Эмир Ашурбегович</v>
          </cell>
          <cell r="G184" t="str">
            <v>Жуков</v>
          </cell>
          <cell r="H184" t="str">
            <v>Владимир</v>
          </cell>
          <cell r="I184" t="str">
            <v>Дмитриевич</v>
          </cell>
          <cell r="K184" t="str">
            <v>электромонтер</v>
          </cell>
          <cell r="L184" t="str">
            <v>1 год</v>
          </cell>
          <cell r="M184" t="str">
            <v>очередная</v>
          </cell>
          <cell r="N184" t="str">
            <v>ремонтный персонал</v>
          </cell>
          <cell r="R184" t="str">
            <v>III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"ЕВРОКОНВЕЙЕР-СТАНДАРТ"</v>
          </cell>
          <cell r="G185" t="str">
            <v>Зуев</v>
          </cell>
          <cell r="H185" t="str">
            <v>Артём</v>
          </cell>
          <cell r="I185" t="str">
            <v>Владимирович</v>
          </cell>
          <cell r="K185" t="str">
            <v>Электромонтажник</v>
          </cell>
          <cell r="L185" t="str">
            <v>3 года</v>
          </cell>
          <cell r="M185" t="str">
            <v>Первичная</v>
          </cell>
          <cell r="N185" t="str">
            <v>оперативно-ремонтный персонал</v>
          </cell>
          <cell r="R185" t="str">
            <v xml:space="preserve"> II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"ЕВРОКОНВЕЙЕР-СТАНДАРТ"</v>
          </cell>
          <cell r="G186" t="str">
            <v>Панаитов</v>
          </cell>
          <cell r="H186" t="str">
            <v>Марк</v>
          </cell>
          <cell r="I186" t="str">
            <v>Николаевич</v>
          </cell>
          <cell r="K186" t="str">
            <v>Инженер КИПиА</v>
          </cell>
          <cell r="L186" t="str">
            <v>7 месяцев</v>
          </cell>
          <cell r="M186" t="str">
            <v>Первичная</v>
          </cell>
          <cell r="N186" t="str">
            <v>административно—технический персонал</v>
          </cell>
          <cell r="R186" t="str">
            <v xml:space="preserve"> II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АО "Егорьевская Сельхозтехника"</v>
          </cell>
          <cell r="G187" t="str">
            <v xml:space="preserve">Вязовецков </v>
          </cell>
          <cell r="H187" t="str">
            <v>Алексей</v>
          </cell>
          <cell r="I187" t="str">
            <v>Анатольевич</v>
          </cell>
          <cell r="K187" t="str">
            <v>Инженер-энергетик</v>
          </cell>
          <cell r="L187" t="str">
            <v>3,5 года</v>
          </cell>
          <cell r="M187" t="str">
            <v>очередная</v>
          </cell>
          <cell r="N187" t="str">
            <v xml:space="preserve"> управленческий персонал</v>
          </cell>
          <cell r="S187" t="str">
            <v>ПТЭТЭ</v>
          </cell>
          <cell r="V187">
            <v>0.60416666666666696</v>
          </cell>
        </row>
        <row r="188">
          <cell r="E188" t="str">
            <v>ООО "МОНОЛИТ"</v>
          </cell>
          <cell r="G188" t="str">
            <v>Некрасов</v>
          </cell>
          <cell r="H188" t="str">
            <v xml:space="preserve"> Артём </v>
          </cell>
          <cell r="I188" t="str">
            <v>Николаевич</v>
          </cell>
          <cell r="K188" t="str">
            <v>Руководитель группы</v>
          </cell>
          <cell r="L188" t="str">
            <v>8 месяцев</v>
          </cell>
          <cell r="M188" t="str">
            <v xml:space="preserve">первичная </v>
          </cell>
          <cell r="N188" t="str">
            <v>Управленческий персонал</v>
          </cell>
          <cell r="S188" t="str">
            <v>ПТЭТЭ</v>
          </cell>
          <cell r="V188">
            <v>0.60416666666666696</v>
          </cell>
        </row>
        <row r="189">
          <cell r="E189" t="str">
            <v>ООО "МОНОЛИТ"</v>
          </cell>
          <cell r="G189" t="str">
            <v xml:space="preserve">Некрасова </v>
          </cell>
          <cell r="H189" t="str">
            <v xml:space="preserve">Екатерина </v>
          </cell>
          <cell r="I189" t="str">
            <v>Владимировна</v>
          </cell>
          <cell r="K189" t="str">
            <v>Заместитель директора по строительству сетей и сооружений</v>
          </cell>
          <cell r="L189" t="str">
            <v>2 года</v>
          </cell>
          <cell r="M189" t="str">
            <v xml:space="preserve">первичная </v>
          </cell>
          <cell r="N189" t="str">
            <v>Управленческий персонал</v>
          </cell>
          <cell r="S189" t="str">
            <v>ПТЭТЭ</v>
          </cell>
          <cell r="V189">
            <v>0.60416666666666696</v>
          </cell>
        </row>
        <row r="190">
          <cell r="E190" t="str">
            <v>ООО "МОНОЛИТ"</v>
          </cell>
          <cell r="G190" t="str">
            <v xml:space="preserve">Коценко </v>
          </cell>
          <cell r="H190" t="str">
            <v xml:space="preserve">Денис </v>
          </cell>
          <cell r="I190" t="str">
            <v>Владимирович</v>
          </cell>
          <cell r="K190" t="str">
            <v>Директор по строительству</v>
          </cell>
          <cell r="L190" t="str">
            <v>7 месяцев</v>
          </cell>
          <cell r="M190" t="str">
            <v xml:space="preserve">первичная </v>
          </cell>
          <cell r="N190" t="str">
            <v>Управленческий персонал</v>
          </cell>
          <cell r="S190" t="str">
            <v>ПТЭТЭ</v>
          </cell>
          <cell r="V190">
            <v>0.60416666666666696</v>
          </cell>
        </row>
        <row r="191">
          <cell r="E191" t="str">
            <v>ГБУЗ МОСКОВСКОЙ ОБЛАСТИ "БСП"</v>
          </cell>
          <cell r="G191" t="str">
            <v xml:space="preserve">Черкасов </v>
          </cell>
          <cell r="H191" t="str">
            <v xml:space="preserve"> Константин</v>
          </cell>
          <cell r="I191" t="str">
            <v>Николаевич</v>
          </cell>
          <cell r="K191" t="str">
            <v>Инженер</v>
          </cell>
          <cell r="L191" t="str">
            <v>1 год</v>
          </cell>
          <cell r="M191" t="str">
            <v>первичная</v>
          </cell>
          <cell r="N191" t="str">
            <v>Руководящий работник</v>
          </cell>
          <cell r="S191" t="str">
            <v>ПТЭТЭ</v>
          </cell>
          <cell r="V191">
            <v>0.60416666666666696</v>
          </cell>
        </row>
        <row r="192">
          <cell r="E192" t="str">
            <v>ООО "СК "ДОКА"</v>
          </cell>
          <cell r="G192" t="str">
            <v>Матвеев</v>
          </cell>
          <cell r="H192" t="str">
            <v xml:space="preserve">Дмитрий </v>
          </cell>
          <cell r="I192" t="str">
            <v>Анатольевич</v>
          </cell>
          <cell r="K192" t="str">
            <v>инженер электрик</v>
          </cell>
          <cell r="L192" t="str">
            <v>2 года</v>
          </cell>
          <cell r="M192" t="str">
            <v>внеочередная</v>
          </cell>
          <cell r="N192" t="str">
            <v>административно—технический персонал</v>
          </cell>
          <cell r="R192" t="str">
            <v>V группа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"Плей-Телеком"</v>
          </cell>
          <cell r="G193" t="str">
            <v>Сапранов</v>
          </cell>
          <cell r="H193" t="str">
            <v xml:space="preserve"> Роман</v>
          </cell>
          <cell r="I193" t="str">
            <v xml:space="preserve"> Алексеевич</v>
          </cell>
          <cell r="K193" t="str">
            <v>Руководитель  отдела эксплуатации</v>
          </cell>
          <cell r="L193" t="str">
            <v>4  года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V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"Плей-Телеком"</v>
          </cell>
          <cell r="G194" t="str">
            <v>Елисеев</v>
          </cell>
          <cell r="H194" t="str">
            <v xml:space="preserve">Александр </v>
          </cell>
          <cell r="I194" t="str">
            <v>Владимирович</v>
          </cell>
          <cell r="K194" t="str">
            <v xml:space="preserve">Инженер систем безопасности </v>
          </cell>
          <cell r="L194" t="str">
            <v xml:space="preserve"> 4  года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IV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"Плей-Телеком"</v>
          </cell>
          <cell r="G195" t="str">
            <v xml:space="preserve">Маршенков </v>
          </cell>
          <cell r="H195" t="str">
            <v xml:space="preserve"> Денис</v>
          </cell>
          <cell r="I195" t="str">
            <v xml:space="preserve"> Андреевич</v>
          </cell>
          <cell r="K195" t="str">
            <v>Тенхик связи</v>
          </cell>
          <cell r="L195" t="str">
            <v>3 года</v>
          </cell>
          <cell r="M195" t="str">
            <v>очередная</v>
          </cell>
          <cell r="N195" t="str">
            <v>оперативно-ремонтный персонал</v>
          </cell>
          <cell r="R195" t="str">
            <v>III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"Плей-Телеком"</v>
          </cell>
          <cell r="G196" t="str">
            <v>Ворожайкин</v>
          </cell>
          <cell r="H196" t="str">
            <v xml:space="preserve"> Алексей</v>
          </cell>
          <cell r="I196" t="str">
            <v xml:space="preserve"> Олегович</v>
          </cell>
          <cell r="K196" t="str">
            <v xml:space="preserve">Технический директор </v>
          </cell>
          <cell r="L196" t="str">
            <v xml:space="preserve"> 4 года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"Плей-Телеком"</v>
          </cell>
          <cell r="G197" t="str">
            <v>Парицкий</v>
          </cell>
          <cell r="H197" t="str">
            <v xml:space="preserve">Евгений </v>
          </cell>
          <cell r="I197" t="str">
            <v xml:space="preserve"> Анатольевич</v>
          </cell>
          <cell r="K197" t="str">
            <v>Инженер систем безопасности</v>
          </cell>
          <cell r="L197" t="str">
            <v>3 года</v>
          </cell>
          <cell r="M197" t="str">
            <v>очередная</v>
          </cell>
          <cell r="N197" t="str">
            <v>оперативно-ремонтный персонал</v>
          </cell>
          <cell r="R197" t="str">
            <v>III до 1000 В</v>
          </cell>
          <cell r="S197" t="str">
            <v>ПТЭЭПЭЭ</v>
          </cell>
          <cell r="V197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N206" sqref="N20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"ЭТГ"</v>
      </c>
      <c r="D15" s="6" t="str">
        <f>CONCATENATE([2]Общая!G4," ",[2]Общая!H4," ",[2]Общая!I4," 
", [2]Общая!K4," ",[2]Общая!L4)</f>
        <v xml:space="preserve">Артамонов Дмитрий Михайлович 
Руководитель проектов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ИП ФЁДОРОВ АЛЕКСЕЙ ВИКТОРОВИЧ</v>
      </c>
      <c r="D16" s="6" t="str">
        <f>CONCATENATE([2]Общая!G5," ",[2]Общая!H5," ",[2]Общая!I5," 
", [2]Общая!K5," ",[2]Общая!L5)</f>
        <v xml:space="preserve">Болотов Владимир Михайлович 
Инженер сервисной группы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ИП ФЁДОРОВ АЛЕКСЕЙ ВИКТОРОВИЧ</v>
      </c>
      <c r="D17" s="6" t="str">
        <f>CONCATENATE([2]Общая!G6," ",[2]Общая!H6," ",[2]Общая!I6," 
", [2]Общая!K6," ",[2]Общая!L6)</f>
        <v xml:space="preserve">Довгань Дмитрий Иванович 
Инженер сервисной группы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ИП ФЁДОРОВ АЛЕКСЕЙ ВИКТОРОВИЧ</v>
      </c>
      <c r="D18" s="6" t="str">
        <f>CONCATENATE([2]Общая!G7," ",[2]Общая!H7," ",[2]Общая!I7," 
", [2]Общая!K7," ",[2]Общая!L7)</f>
        <v xml:space="preserve">Зяблицкий Марк Викторович 
Сервисный менеджер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ИП ФЁДОРОВ АЛЕКСЕЙ ВИКТОРОВИЧ</v>
      </c>
      <c r="D19" s="6" t="str">
        <f>CONCATENATE([2]Общая!G8," ",[2]Общая!H8," ",[2]Общая!I8," 
", [2]Общая!K8," ",[2]Общая!L8)</f>
        <v xml:space="preserve">Ноздрин Виктор Александрович 
Инженер сервисной группы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ИП ФЁДОРОВ АЛЕКСЕЙ ВИКТОРОВИЧ</v>
      </c>
      <c r="D20" s="6" t="str">
        <f>CONCATENATE([2]Общая!G9," ",[2]Общая!H9," ",[2]Общая!I9," 
", [2]Общая!K9," ",[2]Общая!L9)</f>
        <v xml:space="preserve">Ромайкин Дмитрий Николаевич 
Инженер сервисной группы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"ЭУК "УЮТНЫЙ ГОРОД"</v>
      </c>
      <c r="D21" s="6" t="str">
        <f>CONCATENATE([2]Общая!G10," ",[2]Общая!H10," ",[2]Общая!I10," 
", [2]Общая!K10," ",[2]Общая!L10)</f>
        <v xml:space="preserve">Шевченко Валерий Николаевич 
Главный инженер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"ЭУК "УЮТНЫЙ ГОРОД"</v>
      </c>
      <c r="D22" s="6" t="str">
        <f>CONCATENATE([2]Общая!G11," ",[2]Общая!H11," ",[2]Общая!I11," 
", [2]Общая!K11," ",[2]Общая!L11)</f>
        <v xml:space="preserve">Земляков Алексей Александрович 
Инженер по эксплуатации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"МАФ ПРОЕКТ"</v>
      </c>
      <c r="D23" s="6" t="str">
        <f>CONCATENATE([2]Общая!G12," ",[2]Общая!H12," ",[2]Общая!I12," 
", [2]Общая!K12," ",[2]Общая!L12)</f>
        <v xml:space="preserve">Прохоренко Алексей Константинович 
Начальник конструкторского отдела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"УК ЛЕСНОЙ ГОРОДОК"</v>
      </c>
      <c r="D24" s="6" t="str">
        <f>CONCATENATE([2]Общая!G13," ",[2]Общая!H13," ",[2]Общая!I13," 
", [2]Общая!K13," ",[2]Общая!L13)</f>
        <v xml:space="preserve">Киселев Руслан Александрович 
Главный инженер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ИП ФЁДОРОВ АЛЕКСЕЙ ВИКТОРОВИЧ</v>
      </c>
      <c r="D25" s="6" t="str">
        <f>CONCATENATE([2]Общая!G14," ",[2]Общая!H14," ",[2]Общая!I14," 
", [2]Общая!K14," ",[2]Общая!L14)</f>
        <v xml:space="preserve">Хайбрахманов Ильнар Мухаматович 
Инженер сервисной группы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"НИЦ АЭС"</v>
      </c>
      <c r="D26" s="6" t="str">
        <f>CONCATENATE([2]Общая!G15," ",[2]Общая!H15," ",[2]Общая!I15," 
", [2]Общая!K15," ",[2]Общая!L15)</f>
        <v xml:space="preserve">Коновалов Алексей Михайлович 
Главный специалист энергоучастка ЭМЦ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"ВДМ-СЕРВИС"</v>
      </c>
      <c r="D27" s="6" t="str">
        <f>CONCATENATE([2]Общая!G16," ",[2]Общая!H16," ",[2]Общая!I16," 
", [2]Общая!K16," ",[2]Общая!L16)</f>
        <v xml:space="preserve">Киселев Руслан Александрович 
Главный инженер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"УК ЛЕСНОЙ ГОРОДОК"</v>
      </c>
      <c r="D28" s="6" t="str">
        <f>CONCATENATE([2]Общая!G17," ",[2]Общая!H17," ",[2]Общая!I17," 
", [2]Общая!K17," ",[2]Общая!L17)</f>
        <v xml:space="preserve">Киселев Руслан Александрович 
Главный инженер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"АЙСКО"</v>
      </c>
      <c r="D29" s="6" t="str">
        <f>CONCATENATE([2]Общая!G18," ",[2]Общая!H18," ",[2]Общая!I18," 
", [2]Общая!K18," ",[2]Общая!L18)</f>
        <v xml:space="preserve">Дробков Илья Юрьевич 
Ведущий инженер-конструктор холодильной техники 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"АЙСКО"</v>
      </c>
      <c r="D30" s="6" t="str">
        <f>CONCATENATE([2]Общая!G19," ",[2]Общая!H19," ",[2]Общая!I19," 
", [2]Общая!K19," ",[2]Общая!L19)</f>
        <v xml:space="preserve">Синельщикова Елена Геннадьевна 
Инженер-технолог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"ДЭП № 13"</v>
      </c>
      <c r="D31" s="6" t="str">
        <f>CONCATENATE([2]Общая!G20," ",[2]Общая!H20," ",[2]Общая!I20," 
", [2]Общая!K20," ",[2]Общая!L20)</f>
        <v xml:space="preserve">Сысоев Дмитрий Александрович 
Главный энергетик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"ДЭП № 13"</v>
      </c>
      <c r="D32" s="6" t="str">
        <f>CONCATENATE([2]Общая!G21," ",[2]Общая!H21," ",[2]Общая!I21," 
", [2]Общая!K21," ",[2]Общая!L21)</f>
        <v xml:space="preserve">Юдин Николай Алексеевич 
Мастер электромонтажных работ 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"ДЭП № 13"</v>
      </c>
      <c r="D33" s="6" t="str">
        <f>CONCATENATE([2]Общая!G22," ",[2]Общая!H22," ",[2]Общая!I22," 
", [2]Общая!K22," ",[2]Общая!L22)</f>
        <v xml:space="preserve">Маджидов Михаил Нурмагомед-Гаджиевич 
Электрик </v>
      </c>
      <c r="E33" s="7" t="str">
        <f>[2]Общая!M22</f>
        <v>очередная</v>
      </c>
      <c r="F33" s="7" t="str">
        <f>[2]Общая!R22</f>
        <v>IV до и выше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"ДЭП № 13"</v>
      </c>
      <c r="D34" s="6" t="str">
        <f>CONCATENATE([2]Общая!G23," ",[2]Общая!H23," ",[2]Общая!I23," 
", [2]Общая!K23," ",[2]Общая!L23)</f>
        <v xml:space="preserve">Овчаренко Сергей Васильевич 
Электрик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"БЕЦЕМА"</v>
      </c>
      <c r="D35" s="6" t="str">
        <f>CONCATENATE([2]Общая!G24," ",[2]Общая!H24," ",[2]Общая!I24," 
", [2]Общая!K24," ",[2]Общая!L24)</f>
        <v xml:space="preserve">Миролюбов Александр Олегович 
Начальник Энергетического цеха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"НПК"АЛЬТЭН"</v>
      </c>
      <c r="D36" s="6" t="str">
        <f>CONCATENATE([2]Общая!G25," ",[2]Общая!H25," ",[2]Общая!I25," 
", [2]Общая!K25," ",[2]Общая!L25)</f>
        <v xml:space="preserve">Крылов Александр Сергеевич 
Начальник производства </v>
      </c>
      <c r="E36" s="7" t="str">
        <f>[2]Общая!M25</f>
        <v>внеочередная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"СТРЕМИЛОВСКОЕ ОТДЕЛЕНИЕ ОТЕЧЕСТВЕННОГО МЯСО-МОЛОЧНОГО ПРОИЗВОДСТВЕННОГО ОБЪЕДИНЕНИЯ"</v>
      </c>
      <c r="D37" s="6" t="str">
        <f>CONCATENATE([2]Общая!G26," ",[2]Общая!H26," ",[2]Общая!I26," 
", [2]Общая!K26," ",[2]Общая!L26)</f>
        <v xml:space="preserve">Блейле Александр Владимирович 
Главный инженер </v>
      </c>
      <c r="E37" s="7" t="str">
        <f>[2]Общая!M26</f>
        <v>внеочередная</v>
      </c>
      <c r="F37" s="7" t="str">
        <f>[2]Общая!R26</f>
        <v>III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"ЭТИ"</v>
      </c>
      <c r="D38" s="6" t="str">
        <f>CONCATENATE([2]Общая!G27," ",[2]Общая!H27," ",[2]Общая!I27," 
", [2]Общая!K27," ",[2]Общая!L27)</f>
        <v xml:space="preserve">Елин Павел Иванович 
Инженер-теплоэнергетик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"ЭТИ"</v>
      </c>
      <c r="D39" s="6" t="str">
        <f>CONCATENATE([2]Общая!G28," ",[2]Общая!H28," ",[2]Общая!I28," 
", [2]Общая!K28," ",[2]Общая!L28)</f>
        <v xml:space="preserve">Земсков Владимир Николаевич 
Техник-теплотехник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"ЭТИ"</v>
      </c>
      <c r="D40" s="6" t="str">
        <f>CONCATENATE([2]Общая!G29," ",[2]Общая!H29," ",[2]Общая!I29," 
", [2]Общая!K29," ",[2]Общая!L29)</f>
        <v xml:space="preserve">Меланин Сергей Александрович 
Инженер-электрик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"ЭТИ"</v>
      </c>
      <c r="D41" s="6" t="str">
        <f>CONCATENATE([2]Общая!G30," ",[2]Общая!H30," ",[2]Общая!I30," 
", [2]Общая!K30," ",[2]Общая!L30)</f>
        <v xml:space="preserve">Куликов Владимир Сергеевич 
Инженер КИПиА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"ЭТИ"</v>
      </c>
      <c r="D42" s="6" t="str">
        <f>CONCATENATE([2]Общая!G31," ",[2]Общая!H31," ",[2]Общая!I31," 
", [2]Общая!K31," ",[2]Общая!L31)</f>
        <v xml:space="preserve">Левцова Юлия Андреевна 
Электромонтер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"ЭЙЧЭМСИ ПРОДАКШЕН"</v>
      </c>
      <c r="D43" s="6" t="str">
        <f>CONCATENATE([2]Общая!G32," ",[2]Общая!H32," ",[2]Общая!I32," 
", [2]Общая!K32," ",[2]Общая!L32)</f>
        <v xml:space="preserve">Образцов Павел Николаевич 
Начальник производства </v>
      </c>
      <c r="E43" s="7" t="str">
        <f>[2]Общая!M32</f>
        <v>внеочередная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"ЭКСПЕРТ РЭ"</v>
      </c>
      <c r="D44" s="6" t="str">
        <f>CONCATENATE([2]Общая!G33," ",[2]Общая!H33," ",[2]Общая!I33," 
", [2]Общая!K33," ",[2]Общая!L33)</f>
        <v xml:space="preserve">Мурашов Александр Николаевич 
Инженер-энергетик </v>
      </c>
      <c r="E44" s="7" t="str">
        <f>[2]Общая!M33</f>
        <v>очередная</v>
      </c>
      <c r="F44" s="7" t="str">
        <f>[2]Общая!R33</f>
        <v>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"ЭКСПЕРТ РЭ"</v>
      </c>
      <c r="D45" s="6" t="str">
        <f>CONCATENATE([2]Общая!G34," ",[2]Общая!H34," ",[2]Общая!I34," 
", [2]Общая!K34," ",[2]Общая!L34)</f>
        <v xml:space="preserve">Шейкин Александр Леонидович 
Дежурный электрик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"ЭКСПЕРТ РЭ"</v>
      </c>
      <c r="D46" s="6" t="str">
        <f>CONCATENATE([2]Общая!G35," ",[2]Общая!H35," ",[2]Общая!I35," 
", [2]Общая!K35," ",[2]Общая!L35)</f>
        <v xml:space="preserve">Анохин Виктор Александрович 
Дежурный электрик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"ЭКСПЕРТ РЭ"</v>
      </c>
      <c r="D47" s="6" t="str">
        <f>CONCATENATE([2]Общая!G36," ",[2]Общая!H36," ",[2]Общая!I36," 
", [2]Общая!K36," ",[2]Общая!L36)</f>
        <v xml:space="preserve">Борисов Сергей Николаевич 
Дежурный электрик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"ЭКСПЕРТ РЭ"</v>
      </c>
      <c r="D48" s="6" t="str">
        <f>CONCATENATE([2]Общая!G37," ",[2]Общая!H37," ",[2]Общая!I37," 
", [2]Общая!K37," ",[2]Общая!L37)</f>
        <v xml:space="preserve">Зирюкин Владимир Александрович 
Дежурный электрик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"ТЕХМЕДКОМ"</v>
      </c>
      <c r="D49" s="6" t="str">
        <f>CONCATENATE([2]Общая!G38," ",[2]Общая!H38," ",[2]Общая!I38," 
", [2]Общая!K38," ",[2]Общая!L38)</f>
        <v xml:space="preserve">Власов Владислав Валерьевич 
старший инженер по контрольно-измерительным приборам и автоматике </v>
      </c>
      <c r="E49" s="7" t="str">
        <f>[2]Общая!M38</f>
        <v>первичная</v>
      </c>
      <c r="F49" s="7" t="str">
        <f>[2]Общая!R38</f>
        <v>II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"ТЕХМЕДКОМ"</v>
      </c>
      <c r="D50" s="6" t="str">
        <f>CONCATENATE([2]Общая!G39," ",[2]Общая!H39," ",[2]Общая!I39," 
", [2]Общая!K39," ",[2]Общая!L39)</f>
        <v xml:space="preserve">Власов Сергей Александрович 
Инженер по контрольно-измерительным приборам и автоматике </v>
      </c>
      <c r="E50" s="7" t="str">
        <f>[2]Общая!M39</f>
        <v>первичная</v>
      </c>
      <c r="F50" s="7" t="str">
        <f>[2]Общая!R39</f>
        <v>II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"ТЕХМЕДКОМ"</v>
      </c>
      <c r="D51" s="6" t="str">
        <f>CONCATENATE([2]Общая!G40," ",[2]Общая!H40," ",[2]Общая!I40," 
", [2]Общая!K40," ",[2]Общая!L40)</f>
        <v xml:space="preserve">Растаев Александр Николаевич 
Инженер по контрольно-измерительным приборам и автоматике </v>
      </c>
      <c r="E51" s="7" t="str">
        <f>[2]Общая!M40</f>
        <v>первичная</v>
      </c>
      <c r="F51" s="7" t="str">
        <f>[2]Общая!R40</f>
        <v>II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"ТЕХМЕДКОМ"</v>
      </c>
      <c r="D52" s="6" t="str">
        <f>CONCATENATE([2]Общая!G41," ",[2]Общая!H41," ",[2]Общая!I41," 
", [2]Общая!K41," ",[2]Общая!L41)</f>
        <v xml:space="preserve">Гурьев Владимир Васильевич 
Инженер-электрик </v>
      </c>
      <c r="E52" s="7" t="str">
        <f>[2]Общая!M41</f>
        <v>первичная</v>
      </c>
      <c r="F52" s="7" t="str">
        <f>[2]Общая!R41</f>
        <v>II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"ТЭО"</v>
      </c>
      <c r="D53" s="6" t="str">
        <f>CONCATENATE([2]Общая!G42," ",[2]Общая!H42," ",[2]Общая!I42," 
", [2]Общая!K42," ",[2]Общая!L42)</f>
        <v xml:space="preserve">Павленко Павел Сергеевич 
Инженер по эксплуатации 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"ТЭО"</v>
      </c>
      <c r="D54" s="6" t="str">
        <f>CONCATENATE([2]Общая!G43," ",[2]Общая!H43," ",[2]Общая!I43," 
", [2]Общая!K43," ",[2]Общая!L43)</f>
        <v xml:space="preserve">Тихонов Дмитрий Сергеевич 
Инженер по эксплуатации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"ТЭО"</v>
      </c>
      <c r="D55" s="6" t="str">
        <f>CONCATENATE([2]Общая!G44," ",[2]Общая!H44," ",[2]Общая!I44," 
", [2]Общая!K44," ",[2]Общая!L44)</f>
        <v xml:space="preserve">Ткаченко Екатерина Леонидовна 
Руководитель организации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"ТЭО"</v>
      </c>
      <c r="D56" s="6" t="str">
        <f>CONCATENATE([2]Общая!G45," ",[2]Общая!H45," ",[2]Общая!I45," 
", [2]Общая!K45," ",[2]Общая!L45)</f>
        <v xml:space="preserve">Пашков Павел Вячеславович 
Инженер по эксплуатации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"ГАЗПРОМ КОСМИЧЕСКИЕ СИСТЕМЫ"</v>
      </c>
      <c r="D57" s="6" t="str">
        <f>CONCATENATE([2]Общая!G46," ",[2]Общая!H46," ",[2]Общая!I46," 
", [2]Общая!K46," ",[2]Общая!L46)</f>
        <v xml:space="preserve">Сохин Сергей Викторович 
Начальник отдела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АО "ГАЗПРОМ КОСМИЧЕСКИЕ СИСТЕМЫ"</v>
      </c>
      <c r="D58" s="6" t="str">
        <f>CONCATENATE([2]Общая!G47," ",[2]Общая!H47," ",[2]Общая!I47," 
", [2]Общая!K47," ",[2]Общая!L47)</f>
        <v xml:space="preserve">Кудряшов Николай Николаевич 
Заместитель начальника отдела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"ГАЗПРОМ КОСМИЧЕСКИЕ СИСТЕМЫ"</v>
      </c>
      <c r="D59" s="6" t="str">
        <f>CONCATENATE([2]Общая!G48," ",[2]Общая!H48," ",[2]Общая!I48," 
", [2]Общая!K48," ",[2]Общая!L48)</f>
        <v xml:space="preserve">Шамотин Алексей Александрович 
Начальник электроизмерительной лаборатории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ИП ЯХИНСОН НАТАЛИЯ ВЛАДИМИРОВНА</v>
      </c>
      <c r="D60" s="6" t="str">
        <f>CONCATENATE([2]Общая!G49," ",[2]Общая!H49," ",[2]Общая!I49," 
", [2]Общая!K49," ",[2]Общая!L49)</f>
        <v xml:space="preserve">Андреев Игорь Анатольевич 
Руководитель службы эксплуатации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ИП ЯХИНСОН НАТАЛИЯ ВЛАДИМИРОВНА</v>
      </c>
      <c r="D61" s="6" t="str">
        <f>CONCATENATE([2]Общая!G50," ",[2]Общая!H50," ",[2]Общая!I50," 
", [2]Общая!K50," ",[2]Общая!L50)</f>
        <v xml:space="preserve">Николаенко Евгений Юрьевич 
Техник по обслуживанию зданий и коммуникаций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"ДНС РИТЕЙЛ"</v>
      </c>
      <c r="D62" s="6" t="str">
        <f>CONCATENATE([2]Общая!G51," ",[2]Общая!H51," ",[2]Общая!I51," 
", [2]Общая!K51," ",[2]Общая!L51)</f>
        <v xml:space="preserve">Мехонцев Виталий Павлович 
Менеджер по работе с партнерами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"СДЭК-ГЛОБАЛ"</v>
      </c>
      <c r="D63" s="6" t="str">
        <f>CONCATENATE([2]Общая!G52," ",[2]Общая!H52," ",[2]Общая!I52," 
", [2]Общая!K52," ",[2]Общая!L52)</f>
        <v xml:space="preserve">Маклюсова Марина Сергеевна 
Менеджер по охране труда и пожарной безопасности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контролирующий электроустановки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"СДЭК-ГЛОБАЛ"</v>
      </c>
      <c r="D64" s="6" t="str">
        <f>CONCATENATE([2]Общая!G53," ",[2]Общая!H53," ",[2]Общая!I53," 
", [2]Общая!K53," ",[2]Общая!L53)</f>
        <v xml:space="preserve">Харитонов Валерий Евгеньевич 
Техник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"ЗАПОВЕДНОЕ ОХОТНИЧЬЕ ХОЗЯЙСТВО "ЗАГОРСКОЕ"</v>
      </c>
      <c r="D65" s="6" t="str">
        <f>CONCATENATE([2]Общая!G54," ",[2]Общая!H54," ",[2]Общая!I54," 
", [2]Общая!K54," ",[2]Общая!L54)</f>
        <v xml:space="preserve">Мельник Александр Борисович 
инженер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"КОЛОРНИЛ"</v>
      </c>
      <c r="D66" s="6" t="str">
        <f>CONCATENATE([2]Общая!G55," ",[2]Общая!H55," ",[2]Общая!I55," 
", [2]Общая!K55," ",[2]Общая!L55)</f>
        <v xml:space="preserve">Котов Сергей Валерьевич 
инженер по ремонту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ПАО "РКК "ЭНЕРГИЯ"</v>
      </c>
      <c r="D67" s="6" t="str">
        <f>CONCATENATE([2]Общая!G56," ",[2]Общая!H56," ",[2]Общая!I56," 
", [2]Общая!K56," ",[2]Общая!L56)</f>
        <v xml:space="preserve">Борисов Юрий Валентинович 
Главный специалист по техническому надзору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ЗАО "ТЗК ШЕРЕМЕТЬЕВО"</v>
      </c>
      <c r="D68" s="6" t="str">
        <f>CONCATENATE([2]Общая!G57," ",[2]Общая!H57," ",[2]Общая!I57," 
", [2]Общая!K57," ",[2]Общая!L57)</f>
        <v xml:space="preserve">Колесов Петр Николаевич 
Руководитель группы электротехнического обеспечения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"НГ-ЭНЕРГОСЕРВИС"</v>
      </c>
      <c r="D69" s="6" t="str">
        <f>CONCATENATE([2]Общая!G58," ",[2]Общая!H58," ",[2]Общая!I58," 
", [2]Общая!K58," ",[2]Общая!L58)</f>
        <v xml:space="preserve">Сидорик Сергей Алексеевич 
Заместитель главного энергетика 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ПТЭЭСиС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ИП КАЗЬМИН РОМАН ВЯЧЕСЛАВОВИЧ</v>
      </c>
      <c r="D70" s="6" t="str">
        <f>CONCATENATE([2]Общая!G59," ",[2]Общая!H59," ",[2]Общая!I59," 
", [2]Общая!K59," ",[2]Общая!L59)</f>
        <v xml:space="preserve">Казьмин Роман Вячеславович 
Индивидуальный предприниматель 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оперативно-ремонтный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МКП "ЛОТОШИНСКОЕ ЖКХ"</v>
      </c>
      <c r="D71" s="6" t="str">
        <f>CONCATENATE([2]Общая!G60," ",[2]Общая!H60," ",[2]Общая!I60," 
", [2]Общая!K60," ",[2]Общая!L60)</f>
        <v xml:space="preserve">Зятев Юрий Вячеславович 
Заместитель директора по производству 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"МОСОБЛАГРОСНАБ"</v>
      </c>
      <c r="D72" s="6" t="str">
        <f>CONCATENATE([2]Общая!G61," ",[2]Общая!H61," ",[2]Общая!I61," 
", [2]Общая!K61," ",[2]Общая!L61)</f>
        <v xml:space="preserve">Чупшев Дмитрий Сергеевич 
Заместитель генерального директора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"МОСОБЛАГРОСНАБ"</v>
      </c>
      <c r="D73" s="6" t="str">
        <f>CONCATENATE([2]Общая!G62," ",[2]Общая!H62," ",[2]Общая!I62," 
", [2]Общая!K62," ",[2]Общая!L62)</f>
        <v xml:space="preserve">Федоткин Алексей Сергеевич 
начальник сервисного центра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"МСЗ"</v>
      </c>
      <c r="D74" s="6" t="str">
        <f>CONCATENATE([2]Общая!G63," ",[2]Общая!H63," ",[2]Общая!I63," 
", [2]Общая!K63," ",[2]Общая!L63)</f>
        <v xml:space="preserve">Маслов Николай Леонидович 
Главный энергетик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ФГУП НПЦ "ФАРМЗАЩИТА" ФМБА РОССИИ</v>
      </c>
      <c r="D75" s="6" t="str">
        <f>CONCATENATE([2]Общая!G64," ",[2]Общая!H64," ",[2]Общая!I64," 
", [2]Общая!K64," ",[2]Общая!L64)</f>
        <v xml:space="preserve">Прозоров Михаил Александрович 
Электромонтёр 5 разряда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"ЭВОТОР"</v>
      </c>
      <c r="D76" s="6" t="str">
        <f>CONCATENATE([2]Общая!G65," ",[2]Общая!H65," ",[2]Общая!I65," 
", [2]Общая!K65," ",[2]Общая!L65)</f>
        <v xml:space="preserve">Корешков Леонид Леонидович 
Ведущий системный администратор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"РТК-ТЕХНОЛОГИИ"</v>
      </c>
      <c r="D77" s="6" t="str">
        <f>CONCATENATE([2]Общая!G66," ",[2]Общая!H66," ",[2]Общая!I66," 
", [2]Общая!K66," ",[2]Общая!L66)</f>
        <v xml:space="preserve">Мурашко Олег Владиславович 
Специалист по администрированию сетевых устройств информационно-коммуникационных систем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 xml:space="preserve">административно—технический персонал, с правом испытания оборудования повышенным напряжением </v>
      </c>
      <c r="H77" s="15" t="str">
        <f>[2]Общая!S66</f>
        <v>ПТЭЭСиС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"РТК-ТЕХНОЛОГИИ"</v>
      </c>
      <c r="D78" s="6" t="str">
        <f>CONCATENATE([2]Общая!G67," ",[2]Общая!H67," ",[2]Общая!I67," 
", [2]Общая!K67," ",[2]Общая!L67)</f>
        <v xml:space="preserve">Лихачев Михаил Николаевич 
Инженер 1-й категории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 xml:space="preserve">административно—технический персонал, с правом испытания оборудования повышенным напряжением </v>
      </c>
      <c r="H78" s="15" t="str">
        <f>[2]Общая!S67</f>
        <v>ПТЭЭСиС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"ФОРПОСТ"</v>
      </c>
      <c r="D79" s="6" t="str">
        <f>CONCATENATE([2]Общая!G68," ",[2]Общая!H68," ",[2]Общая!I68," 
", [2]Общая!K68," ",[2]Общая!L68)</f>
        <v xml:space="preserve">Мансурова Надия Саяровна 
Ведущий инженер </v>
      </c>
      <c r="E79" s="7" t="str">
        <f>[2]Общая!M68</f>
        <v>внеочередная</v>
      </c>
      <c r="F79" s="7" t="str">
        <f>[2]Общая!R68</f>
        <v>IV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"ФОРПОСТ"</v>
      </c>
      <c r="D80" s="6" t="str">
        <f>CONCATENATE([2]Общая!G69," ",[2]Общая!H69," ",[2]Общая!I69," 
", [2]Общая!K69," ",[2]Общая!L69)</f>
        <v xml:space="preserve">Орешин Игорь Александрович 
инженер </v>
      </c>
      <c r="E80" s="7" t="str">
        <f>[2]Общая!M69</f>
        <v>внеочередная</v>
      </c>
      <c r="F80" s="7" t="str">
        <f>[2]Общая!R69</f>
        <v>IV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"ФОРПОСТ"</v>
      </c>
      <c r="D81" s="6" t="str">
        <f>CONCATENATE([2]Общая!G70," ",[2]Общая!H70," ",[2]Общая!I70," 
", [2]Общая!K70," ",[2]Общая!L70)</f>
        <v xml:space="preserve">Заговалова Ирина Анатольевна 
инженер </v>
      </c>
      <c r="E81" s="7" t="str">
        <f>[2]Общая!M70</f>
        <v>внеочередная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"ФОРПОСТ"</v>
      </c>
      <c r="D82" s="6" t="str">
        <f>CONCATENATE([2]Общая!G71," ",[2]Общая!H71," ",[2]Общая!I71," 
", [2]Общая!K71," ",[2]Общая!L71)</f>
        <v xml:space="preserve">Андрейченко Михаил Викторович 
инженер </v>
      </c>
      <c r="E82" s="7" t="str">
        <f>[2]Общая!M71</f>
        <v>внеочередная</v>
      </c>
      <c r="F82" s="7" t="str">
        <f>[2]Общая!R71</f>
        <v>III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"ФОРПОСТ"</v>
      </c>
      <c r="D83" s="6" t="str">
        <f>CONCATENATE([2]Общая!G72," ",[2]Общая!H72," ",[2]Общая!I72," 
", [2]Общая!K72," ",[2]Общая!L72)</f>
        <v xml:space="preserve">Заговалов Дмитрий Вячеславович 
инженер </v>
      </c>
      <c r="E83" s="7" t="str">
        <f>[2]Общая!M72</f>
        <v>внеочередная</v>
      </c>
      <c r="F83" s="7" t="str">
        <f>[2]Общая!R72</f>
        <v>IV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 "ЭЛЕСКАТ"</v>
      </c>
      <c r="D84" s="6" t="str">
        <f>CONCATENATE([2]Общая!G73," ",[2]Общая!H73," ",[2]Общая!I73," 
", [2]Общая!K73," ",[2]Общая!L73)</f>
        <v xml:space="preserve">Кузнецов Владимир Владимирович 
Управляющий </v>
      </c>
      <c r="E84" s="7" t="str">
        <f>[2]Общая!M73</f>
        <v>очередная</v>
      </c>
      <c r="F84" s="7" t="str">
        <f>[2]Общая!R73</f>
        <v>III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 "ЭЛЕСКАТ"</v>
      </c>
      <c r="D85" s="6" t="str">
        <f>CONCATENATE([2]Общая!G74," ",[2]Общая!H74," ",[2]Общая!I74," 
", [2]Общая!K74," ",[2]Общая!L74)</f>
        <v xml:space="preserve">Глазкова Ирина Витальевна 
генеральный директор 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 "ЭЛЕСКАТ"</v>
      </c>
      <c r="D86" s="6" t="str">
        <f>CONCATENATE([2]Общая!G75," ",[2]Общая!H75," ",[2]Общая!I75," 
", [2]Общая!K75," ",[2]Общая!L75)</f>
        <v xml:space="preserve">Антонова Лариса Алексеевна 
Менеджер по клинингу 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"ПОДОЛЬСКИЙ МУКОМОЛЬНЫЙ ЗАВОД"</v>
      </c>
      <c r="D87" s="6" t="str">
        <f>CONCATENATE([2]Общая!G76," ",[2]Общая!H76," ",[2]Общая!I76," 
", [2]Общая!K76," ",[2]Общая!L76)</f>
        <v xml:space="preserve">Мамедханов Ильгам Теймурхан 
Главный инженер </v>
      </c>
      <c r="E87" s="7" t="str">
        <f>[2]Общая!M76</f>
        <v>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"ПОДОЛЬСКИЙ МУКОМОЛЬНЫЙ ЗАВОД"</v>
      </c>
      <c r="D88" s="6" t="str">
        <f>CONCATENATE([2]Общая!G77," ",[2]Общая!H77," ",[2]Общая!I77," 
", [2]Общая!K77," ",[2]Общая!L77)</f>
        <v xml:space="preserve">Тегаев Хетаг Рамазанович 
Главный энергетик 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"ФОРПОСТ"</v>
      </c>
      <c r="D89" s="6" t="str">
        <f>CONCATENATE([2]Общая!G78," ",[2]Общая!H78," ",[2]Общая!I78," 
", [2]Общая!K78," ",[2]Общая!L78)</f>
        <v xml:space="preserve">Микичур Виталий Сергеевич 
инженер </v>
      </c>
      <c r="E89" s="7" t="str">
        <f>[2]Общая!M78</f>
        <v>внеочередная</v>
      </c>
      <c r="F89" s="7" t="str">
        <f>[2]Общая!R78</f>
        <v>III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"ФОРПОСТ"</v>
      </c>
      <c r="D90" s="6" t="str">
        <f>CONCATENATE([2]Общая!G79," ",[2]Общая!H79," ",[2]Общая!I79," 
", [2]Общая!K79," ",[2]Общая!L79)</f>
        <v xml:space="preserve">Вавиленков Владимир Сергеевич 
инженер </v>
      </c>
      <c r="E90" s="7" t="str">
        <f>[2]Общая!M79</f>
        <v>внеочередная</v>
      </c>
      <c r="F90" s="7" t="str">
        <f>[2]Общая!R79</f>
        <v>III до 1000 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ЗАО "ТЗК ШЕРЕМЕТЬЕВО"</v>
      </c>
      <c r="D91" s="6" t="str">
        <f>CONCATENATE([2]Общая!G80," ",[2]Общая!H80," ",[2]Общая!I80," 
", [2]Общая!K80," ",[2]Общая!L80)</f>
        <v xml:space="preserve">Мельничук Александр Игоревич 
Начальник отдела АСУТП и КиП </v>
      </c>
      <c r="E91" s="7" t="str">
        <f>[2]Общая!M80</f>
        <v>внеочередная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"ГТС"</v>
      </c>
      <c r="D92" s="6" t="str">
        <f>CONCATENATE([2]Общая!G81," ",[2]Общая!H81," ",[2]Общая!I81," 
", [2]Общая!K81," ",[2]Общая!L81)</f>
        <v xml:space="preserve">Полякова Ксения Николаевна 
специалист по охране труда </v>
      </c>
      <c r="E92" s="7" t="str">
        <f>[2]Общая!M81</f>
        <v>внеочередная</v>
      </c>
      <c r="F92" s="7" t="str">
        <f>[2]Общая!R81</f>
        <v>II до и выше 1000 В</v>
      </c>
      <c r="G92" s="7" t="str">
        <f>[2]Общая!N81</f>
        <v>контролирующий электроустановки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МБУ ДО "СШОР ПО БАСКЕТБОЛУ"</v>
      </c>
      <c r="D93" s="6" t="str">
        <f>CONCATENATE([2]Общая!G82," ",[2]Общая!H82," ",[2]Общая!I82," 
", [2]Общая!K82," ",[2]Общая!L82)</f>
        <v xml:space="preserve">Ерин Алексей Вячеславович 
главный инженер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"НИЦ "ВЕКТОР"</v>
      </c>
      <c r="D94" s="6" t="str">
        <f>CONCATENATE([2]Общая!G83," ",[2]Общая!H83," ",[2]Общая!I83," 
", [2]Общая!K83," ",[2]Общая!L83)</f>
        <v xml:space="preserve">Николаев Виктор Владимирович 
Специалист по оценке соответствия лифтов </v>
      </c>
      <c r="E94" s="7" t="str">
        <f>[2]Общая!M83</f>
        <v>первичная</v>
      </c>
      <c r="F94" s="7" t="str">
        <f>[2]Общая!R83</f>
        <v>II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"В-МИН"</v>
      </c>
      <c r="D95" s="6" t="str">
        <f>CONCATENATE([2]Общая!G84," ",[2]Общая!H84," ",[2]Общая!I84," 
", [2]Общая!K84," ",[2]Общая!L84)</f>
        <v xml:space="preserve">Киселев Олег Владимирович 
Главный механик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"В-МИН"</v>
      </c>
      <c r="D96" s="6" t="str">
        <f>CONCATENATE([2]Общая!G85," ",[2]Общая!H85," ",[2]Общая!I85," 
", [2]Общая!K85," ",[2]Общая!L85)</f>
        <v xml:space="preserve">Спиридов Александр Федорович 
Электромонтер по ремонту и обслуживанию электрооборудования </v>
      </c>
      <c r="E96" s="7" t="str">
        <f>[2]Общая!M85</f>
        <v>первичная</v>
      </c>
      <c r="F96" s="7" t="str">
        <f>[2]Общая!R85</f>
        <v>II до и выше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"В-МИН"</v>
      </c>
      <c r="D97" s="6" t="str">
        <f>CONCATENATE([2]Общая!G86," ",[2]Общая!H86," ",[2]Общая!I86," 
", [2]Общая!K86," ",[2]Общая!L86)</f>
        <v xml:space="preserve">Буренин Алексей Петрович 
Инженер КИПиА </v>
      </c>
      <c r="E97" s="7" t="str">
        <f>[2]Общая!M86</f>
        <v>первичная</v>
      </c>
      <c r="F97" s="7" t="str">
        <f>[2]Общая!R86</f>
        <v>II до и выше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"САРОСИТИ"</v>
      </c>
      <c r="D98" s="6" t="str">
        <f>CONCATENATE([2]Общая!G87," ",[2]Общая!H87," ",[2]Общая!I87," 
", [2]Общая!K87," ",[2]Общая!L87)</f>
        <v xml:space="preserve">Лондаридзе Вепхвия Гергиевич 
Генеральный директор </v>
      </c>
      <c r="E98" s="7" t="str">
        <f>[2]Общая!M87</f>
        <v>очередная</v>
      </c>
      <c r="F98" s="7" t="str">
        <f>[2]Общая!R87</f>
        <v>IV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"САРОСИТИ"</v>
      </c>
      <c r="D99" s="6" t="str">
        <f>CONCATENATE([2]Общая!G88," ",[2]Общая!H88," ",[2]Общая!I88," 
", [2]Общая!K88," ",[2]Общая!L88)</f>
        <v xml:space="preserve">Албантов Павел Георгиевич 
Энергетик </v>
      </c>
      <c r="E99" s="7" t="str">
        <f>[2]Общая!M88</f>
        <v>очередная</v>
      </c>
      <c r="F99" s="7" t="str">
        <f>[2]Общая!R88</f>
        <v>IV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"САРОСИТИ"</v>
      </c>
      <c r="D100" s="6" t="str">
        <f>CONCATENATE([2]Общая!G89," ",[2]Общая!H89," ",[2]Общая!I89," 
", [2]Общая!K89," ",[2]Общая!L89)</f>
        <v xml:space="preserve">Граицкий Владислав Юрьевич 
техник-электрик 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 "ТЕХНО-ТЕРМ"</v>
      </c>
      <c r="D101" s="6" t="str">
        <f>CONCATENATE([2]Общая!G90," ",[2]Общая!H90," ",[2]Общая!I90," 
", [2]Общая!K90," ",[2]Общая!L90)</f>
        <v xml:space="preserve">Майданик Василий Николаевич 
Генеральный директор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 "ТЕХНО-ТЕРМ"</v>
      </c>
      <c r="D102" s="6" t="str">
        <f>CONCATENATE([2]Общая!G91," ",[2]Общая!H91," ",[2]Общая!I91," 
", [2]Общая!K91," ",[2]Общая!L91)</f>
        <v xml:space="preserve">Майданик Лариса Дмитриевна 
Метролог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 "ТЕХНО-ТЕРМ"</v>
      </c>
      <c r="D103" s="6" t="str">
        <f>CONCATENATE([2]Общая!G92," ",[2]Общая!H92," ",[2]Общая!I92," 
", [2]Общая!K92," ",[2]Общая!L92)</f>
        <v xml:space="preserve">Смирнова Светлана Сергеевна 
Заместитель генерального директора - главный метролог 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 "ТЕХНО-ТЕРМ"</v>
      </c>
      <c r="D104" s="6" t="str">
        <f>CONCATENATE([2]Общая!G93," ",[2]Общая!H93," ",[2]Общая!I93," 
", [2]Общая!K93," ",[2]Общая!L93)</f>
        <v xml:space="preserve">Новиков Иван Михайлович 
Начальник отдела поверки средств измерений </v>
      </c>
      <c r="E104" s="7" t="str">
        <f>[2]Общая!M93</f>
        <v>очередная</v>
      </c>
      <c r="F104" s="7" t="str">
        <f>[2]Общая!R93</f>
        <v>III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 "ТЕХНО-ТЕРМ"</v>
      </c>
      <c r="D105" s="6" t="str">
        <f>CONCATENATE([2]Общая!G94," ",[2]Общая!H94," ",[2]Общая!I94," 
", [2]Общая!K94," ",[2]Общая!L94)</f>
        <v xml:space="preserve">Родионов Владимир Александрович 
Метролог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"НПЦ РОСТ"</v>
      </c>
      <c r="D106" s="6" t="str">
        <f>CONCATENATE([2]Общая!G95," ",[2]Общая!H95," ",[2]Общая!I95," 
", [2]Общая!K95," ",[2]Общая!L95)</f>
        <v xml:space="preserve">Абрамов Артем Евгеньевич 
Инженер-испытатель </v>
      </c>
      <c r="E106" s="7" t="str">
        <f>[2]Общая!M95</f>
        <v>очередная</v>
      </c>
      <c r="F106" s="7" t="str">
        <f>[2]Общая!R95</f>
        <v>III до и выше 1000 В</v>
      </c>
      <c r="G106" s="7" t="str">
        <f>[2]Общая!N95</f>
        <v xml:space="preserve">административно—технический персонал, с правом испытания оборудования повышенным напряжением </v>
      </c>
      <c r="H106" s="15" t="str">
        <f>[2]Общая!S95</f>
        <v>ПТЭЭСиС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"НПЦ РОСТ"</v>
      </c>
      <c r="D107" s="6" t="str">
        <f>CONCATENATE([2]Общая!G96," ",[2]Общая!H96," ",[2]Общая!I96," 
", [2]Общая!K96," ",[2]Общая!L96)</f>
        <v xml:space="preserve">Давыдов Андрей Дмитриевич 
Инженер-испытатель </v>
      </c>
      <c r="E107" s="7" t="str">
        <f>[2]Общая!M96</f>
        <v>очередная</v>
      </c>
      <c r="F107" s="7" t="str">
        <f>[2]Общая!R96</f>
        <v>III до и выше 1000 В</v>
      </c>
      <c r="G107" s="7" t="str">
        <f>[2]Общая!N96</f>
        <v xml:space="preserve">административно—технический персонал, с правом испытания оборудования повышенным напряжением </v>
      </c>
      <c r="H107" s="15" t="str">
        <f>[2]Общая!S96</f>
        <v>ПТЭЭСиС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"ЦСКТ"</v>
      </c>
      <c r="D108" s="6" t="str">
        <f>CONCATENATE([2]Общая!G97," ",[2]Общая!H97," ",[2]Общая!I97," 
", [2]Общая!K97," ",[2]Общая!L97)</f>
        <v xml:space="preserve">Купцов Игорь Николаевич 
Специалист службы охраны труда </v>
      </c>
      <c r="E108" s="7" t="str">
        <f>[2]Общая!M97</f>
        <v>очередная</v>
      </c>
      <c r="F108" s="7" t="str">
        <f>[2]Общая!R97</f>
        <v>IV до 1000 В</v>
      </c>
      <c r="G108" s="7" t="str">
        <f>[2]Общая!N97</f>
        <v>контролирующий электроустановки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"ЦСКТ"</v>
      </c>
      <c r="D109" s="6" t="str">
        <f>CONCATENATE([2]Общая!G98," ",[2]Общая!H98," ",[2]Общая!I98," 
", [2]Общая!K98," ",[2]Общая!L98)</f>
        <v xml:space="preserve">Бондарец Игорь Эдуардович 
Начальник смены 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"ЦСКТ"</v>
      </c>
      <c r="D110" s="6" t="str">
        <f>CONCATENATE([2]Общая!G99," ",[2]Общая!H99," ",[2]Общая!I99," 
", [2]Общая!K99," ",[2]Общая!L99)</f>
        <v xml:space="preserve">Вахулин Александр Сергеевич 
Заместитель директора производства по МТО 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"ЦСКТ"</v>
      </c>
      <c r="D111" s="6" t="str">
        <f>CONCATENATE([2]Общая!G100," ",[2]Общая!H100," ",[2]Общая!I100," 
", [2]Общая!K100," ",[2]Общая!L100)</f>
        <v xml:space="preserve">Гришкин Денис Валерьевич 
Начальник участка станков с ЧПУ 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"ЦСКТ"</v>
      </c>
      <c r="D112" s="6" t="str">
        <f>CONCATENATE([2]Общая!G101," ",[2]Общая!H101," ",[2]Общая!I101," 
", [2]Общая!K101," ",[2]Общая!L101)</f>
        <v xml:space="preserve">Касьянов Георгий Александрович 
Начальник участка ПКИ </v>
      </c>
      <c r="E112" s="7" t="str">
        <f>[2]Общая!M101</f>
        <v>очередная</v>
      </c>
      <c r="F112" s="7" t="str">
        <f>[2]Общая!R101</f>
        <v>III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"ПЕТРОВСКИЙ 1"</v>
      </c>
      <c r="D113" s="6" t="str">
        <f>CONCATENATE([2]Общая!G102," ",[2]Общая!H102," ",[2]Общая!I102," 
", [2]Общая!K102," ",[2]Общая!L102)</f>
        <v xml:space="preserve">Скроботов Олег Витальевич 
Техник 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"ТГВ ИНЖЕНЕР"</v>
      </c>
      <c r="D114" s="6" t="str">
        <f>CONCATENATE([2]Общая!G103," ",[2]Общая!H103," ",[2]Общая!I103," 
", [2]Общая!K103," ",[2]Общая!L103)</f>
        <v xml:space="preserve">Кочкин Михаил Алексеевич 
Генеральный директор </v>
      </c>
      <c r="E114" s="7" t="str">
        <f>[2]Общая!M103</f>
        <v>очередная</v>
      </c>
      <c r="F114" s="7" t="str">
        <f>[2]Общая!R103</f>
        <v>IV до 1000 В</v>
      </c>
      <c r="G114" s="7" t="str">
        <f>[2]Общая!N103</f>
        <v xml:space="preserve">административно—технический персонал, с правом испытания оборудования повышенным напряжением </v>
      </c>
      <c r="H114" s="15" t="str">
        <f>[2]Общая!S103</f>
        <v>ПТЭЭСиС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"ТГВ ИНЖЕНЕР"</v>
      </c>
      <c r="D115" s="6" t="str">
        <f>CONCATENATE([2]Общая!G104," ",[2]Общая!H104," ",[2]Общая!I104," 
", [2]Общая!K104," ",[2]Общая!L104)</f>
        <v xml:space="preserve">Новожилов Андрей Анатольевич 
Заместитель генерального директора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 xml:space="preserve">административно—технический персонал, с правом испытания оборудования повышенным напряжением </v>
      </c>
      <c r="H115" s="15" t="str">
        <f>[2]Общая!S104</f>
        <v>ПТЭЭСиС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ИП ГАСАНОВА ЕЛЕНА ЕВГЕНЬЕВНА</v>
      </c>
      <c r="D116" s="6" t="str">
        <f>CONCATENATE([2]Общая!G105," ",[2]Общая!H105," ",[2]Общая!I105," 
", [2]Общая!K105," ",[2]Общая!L105)</f>
        <v xml:space="preserve">Фаталиев Фируддин Алимович 
Директор </v>
      </c>
      <c r="E116" s="7" t="str">
        <f>[2]Общая!M105</f>
        <v>очередная</v>
      </c>
      <c r="F116" s="7" t="str">
        <f>[2]Общая!R105</f>
        <v>IV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"ХРОМАТЭК - СЕРВИС"</v>
      </c>
      <c r="D117" s="6" t="str">
        <f>CONCATENATE([2]Общая!G106," ",[2]Общая!H106," ",[2]Общая!I106," 
", [2]Общая!K106," ",[2]Общая!L106)</f>
        <v xml:space="preserve">Петряков Антон Валерьевич 
Инженер-программист </v>
      </c>
      <c r="E117" s="7" t="str">
        <f>[2]Общая!M106</f>
        <v>очередная</v>
      </c>
      <c r="F117" s="7" t="str">
        <f>[2]Общая!R106</f>
        <v>II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"ТОПЛАЙН"</v>
      </c>
      <c r="D118" s="6" t="str">
        <f>CONCATENATE([2]Общая!G107," ",[2]Общая!H107," ",[2]Общая!I107," 
", [2]Общая!K107," ",[2]Общая!L107)</f>
        <v xml:space="preserve">Клементьев Владимир Александрович 
Заместитель генерального директора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ПТЭЭСиС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"ТОПЛАЙН"</v>
      </c>
      <c r="D119" s="6" t="str">
        <f>CONCATENATE([2]Общая!G108," ",[2]Общая!H108," ",[2]Общая!I108," 
", [2]Общая!K108," ",[2]Общая!L108)</f>
        <v xml:space="preserve">Клементьева Юлия Алексеевна 
Главный юрисконсульт </v>
      </c>
      <c r="E119" s="7" t="str">
        <f>[2]Общая!M108</f>
        <v>очередная</v>
      </c>
      <c r="F119" s="7" t="str">
        <f>[2]Общая!R108</f>
        <v>V до и выше 1000 В</v>
      </c>
      <c r="G119" s="7" t="str">
        <f>[2]Общая!N108</f>
        <v>административно—технический персонал</v>
      </c>
      <c r="H119" s="15" t="str">
        <f>[2]Общая!S108</f>
        <v>ПТЭЭСиС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"ТОПЛАЙН"</v>
      </c>
      <c r="D120" s="6" t="str">
        <f>CONCATENATE([2]Общая!G109," ",[2]Общая!H109," ",[2]Общая!I109," 
", [2]Общая!K109," ",[2]Общая!L109)</f>
        <v xml:space="preserve">Харламов Максим Сергеевич 
Генеральный директор 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ПТЭЭСиС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"ТОПЛАЙН"</v>
      </c>
      <c r="D121" s="6" t="str">
        <f>CONCATENATE([2]Общая!G110," ",[2]Общая!H110," ",[2]Общая!I110," 
", [2]Общая!K110," ",[2]Общая!L110)</f>
        <v xml:space="preserve">Харламова Мария Сергеевна 
Руководитель проектов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ПТЭЭСиС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"ТОПЛАЙН"</v>
      </c>
      <c r="D122" s="6" t="str">
        <f>CONCATENATE([2]Общая!G111," ",[2]Общая!H111," ",[2]Общая!I111," 
", [2]Общая!K111," ",[2]Общая!L111)</f>
        <v xml:space="preserve">Головатюк Ольга Евгеньевна 
Руководитель проектов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ПТЭЭСиС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"Союз Технологий"</v>
      </c>
      <c r="D123" s="6" t="str">
        <f>CONCATENATE([2]Общая!G112," ",[2]Общая!H112," ",[2]Общая!I112," 
", [2]Общая!K112," ",[2]Общая!L112)</f>
        <v>Ткаченок Евгений Александрович 
Старший электромонтер по ремонту электрооборудования 1 месяц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ПТЭЭСиС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АО "МЖБК"</v>
      </c>
      <c r="D124" s="6" t="str">
        <f>CONCATENATE([2]Общая!G113," ",[2]Общая!H113," ",[2]Общая!I113," 
", [2]Общая!K113," ",[2]Общая!L113)</f>
        <v xml:space="preserve">Афанасьев  Сергей Владимирович 
Главный энергетик  </v>
      </c>
      <c r="E124" s="7" t="str">
        <f>[2]Общая!M113</f>
        <v>очередная</v>
      </c>
      <c r="F124" s="7"/>
      <c r="G124" s="7" t="str">
        <f>[2]Общая!N113</f>
        <v>управленческий персонал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АО "МЖБК"</v>
      </c>
      <c r="D125" s="6" t="str">
        <f>CONCATENATE([2]Общая!G114," ",[2]Общая!H114," ",[2]Общая!I114," 
", [2]Общая!K114," ",[2]Общая!L114)</f>
        <v xml:space="preserve">Шалимов Александр Сергеевич 
Начальник к ПСЦ </v>
      </c>
      <c r="E125" s="7" t="str">
        <f>[2]Общая!M114</f>
        <v>очередная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АО "МЖБК"</v>
      </c>
      <c r="D126" s="6" t="str">
        <f>CONCATENATE([2]Общая!G115," ",[2]Общая!H115," ",[2]Общая!I115," 
", [2]Общая!K115," ",[2]Общая!L115)</f>
        <v xml:space="preserve">Воробьев  Андрей Александрович 
Механик </v>
      </c>
      <c r="E126" s="7" t="str">
        <f>[2]Общая!M115</f>
        <v>очередная</v>
      </c>
      <c r="F126" s="7"/>
      <c r="G126" s="7" t="str">
        <f>[2]Общая!N115</f>
        <v>специалист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"МЖБК"</v>
      </c>
      <c r="D127" s="6" t="str">
        <f>CONCATENATE([2]Общая!G116," ",[2]Общая!H116," ",[2]Общая!I116," 
", [2]Общая!K116," ",[2]Общая!L116)</f>
        <v xml:space="preserve">Соловьева Светлана  Евгеньевна  
Мастер котельной </v>
      </c>
      <c r="E127" s="7" t="str">
        <f>[2]Общая!M116</f>
        <v>очередная</v>
      </c>
      <c r="F127" s="7"/>
      <c r="G127" s="7" t="str">
        <f>[2]Общая!N116</f>
        <v>оперативно-ремонтный персонал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«Каскад»</v>
      </c>
      <c r="D128" s="6" t="str">
        <f>CONCATENATE([2]Общая!G117," ",[2]Общая!H117," ",[2]Общая!I117," 
", [2]Общая!K117," ",[2]Общая!L117)</f>
        <v>Воронков Владимир Вячеславович 
Электромонтер 1</v>
      </c>
      <c r="E128" s="7" t="str">
        <f>[2]Общая!M117</f>
        <v>внеочередная</v>
      </c>
      <c r="F128" s="7" t="str">
        <f>[2]Общая!R117</f>
        <v>III группа до и выше 1000 В</v>
      </c>
      <c r="G128" s="7" t="str">
        <f>[2]Общая!N117</f>
        <v>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«Каскад»</v>
      </c>
      <c r="D129" s="6" t="str">
        <f>CONCATENATE([2]Общая!G118," ",[2]Общая!H118," ",[2]Общая!I118," 
", [2]Общая!K118," ",[2]Общая!L118)</f>
        <v>Николаев Виктор Анатольевич 
Инженер по эксплуатации 1</v>
      </c>
      <c r="E129" s="7" t="str">
        <f>[2]Общая!M118</f>
        <v>внеочередная</v>
      </c>
      <c r="F129" s="7" t="str">
        <f>[2]Общая!R118</f>
        <v>III группа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«Каскад»</v>
      </c>
      <c r="D130" s="6" t="str">
        <f>CONCATENATE([2]Общая!G119," ",[2]Общая!H119," ",[2]Общая!I119," 
", [2]Общая!K119," ",[2]Общая!L119)</f>
        <v>Пахомов Александр Васильевич 
Директор филиальной сети распределительных центров 12</v>
      </c>
      <c r="E130" s="7" t="str">
        <f>[2]Общая!M119</f>
        <v>внеочередная</v>
      </c>
      <c r="F130" s="7" t="str">
        <f>[2]Общая!R119</f>
        <v>IV группа до 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«Каскад»</v>
      </c>
      <c r="D131" s="6" t="str">
        <f>CONCATENATE([2]Общая!G120," ",[2]Общая!H120," ",[2]Общая!I120," 
", [2]Общая!K120," ",[2]Общая!L120)</f>
        <v>Зуйков Александр Васильевич 
Механик 5</v>
      </c>
      <c r="E131" s="7" t="str">
        <f>[2]Общая!M120</f>
        <v>внеочередная</v>
      </c>
      <c r="F131" s="7" t="str">
        <f>[2]Общая!R120</f>
        <v>III группа до и выше 1000 В</v>
      </c>
      <c r="G131" s="7" t="str">
        <f>[2]Общая!N120</f>
        <v>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«Каскад»</v>
      </c>
      <c r="D132" s="6" t="str">
        <f>CONCATENATE([2]Общая!G121," ",[2]Общая!H121," ",[2]Общая!I121," 
", [2]Общая!K121," ",[2]Общая!L121)</f>
        <v>Гришин Александр Иванович 
Механик 1</v>
      </c>
      <c r="E132" s="7" t="str">
        <f>[2]Общая!M121</f>
        <v>первичная</v>
      </c>
      <c r="F132" s="7" t="str">
        <f>[2]Общая!R121</f>
        <v>II группа до и выше 1000 В</v>
      </c>
      <c r="G132" s="7" t="str">
        <f>[2]Общая!N121</f>
        <v>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«Каскад»</v>
      </c>
      <c r="D133" s="6" t="str">
        <f>CONCATENATE([2]Общая!G122," ",[2]Общая!H122," ",[2]Общая!I122," 
", [2]Общая!K122," ",[2]Общая!L122)</f>
        <v>Родионов Олег Юрьевич 
Техник 1</v>
      </c>
      <c r="E133" s="7" t="str">
        <f>[2]Общая!M122</f>
        <v>первичная</v>
      </c>
      <c r="F133" s="7" t="str">
        <f>[2]Общая!R122</f>
        <v>II группа до и выше 1000 В</v>
      </c>
      <c r="G133" s="7" t="str">
        <f>[2]Общая!N122</f>
        <v>Ремонтный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«Каскад»</v>
      </c>
      <c r="D134" s="6" t="str">
        <f>CONCATENATE([2]Общая!G123," ",[2]Общая!H123," ",[2]Общая!I123," 
", [2]Общая!K123," ",[2]Общая!L123)</f>
        <v>Зотов  Андрей Владимирович 
Бригадир 1</v>
      </c>
      <c r="E134" s="7" t="str">
        <f>[2]Общая!M123</f>
        <v>первичная</v>
      </c>
      <c r="F134" s="7" t="str">
        <f>[2]Общая!R123</f>
        <v>II группа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«Каскад»</v>
      </c>
      <c r="D135" s="6" t="str">
        <f>CONCATENATE([2]Общая!G124," ",[2]Общая!H124," ",[2]Общая!I124," 
", [2]Общая!K124," ",[2]Общая!L124)</f>
        <v>Лялин Игорь Юрьевич 
Старший смены 3</v>
      </c>
      <c r="E135" s="7" t="str">
        <f>[2]Общая!M124</f>
        <v>внеочередная</v>
      </c>
      <c r="F135" s="7" t="str">
        <f>[2]Общая!R124</f>
        <v>III группа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"ТАРКЕТТ СОММЕР"</v>
      </c>
      <c r="D136" s="6" t="str">
        <f>CONCATENATE([2]Общая!G125," ",[2]Общая!H125," ",[2]Общая!I125," 
", [2]Общая!K125," ",[2]Общая!L125)</f>
        <v>Овчаров Евгений Анатольевич 
Главный энергетик 2 год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"ТЛЦ Люберцы"</v>
      </c>
      <c r="D137" s="6" t="str">
        <f>CONCATENATE([2]Общая!G126," ",[2]Общая!H126," ",[2]Общая!I126," 
", [2]Общая!K126," ",[2]Общая!L126)</f>
        <v>Маркович  Галина  Дмитриевна 
Главный энергетик 2 год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 xml:space="preserve">ООО "АКВАСЕКТОР" </v>
      </c>
      <c r="D138" s="6" t="str">
        <f>CONCATENATE([2]Общая!G127," ",[2]Общая!H127," ",[2]Общая!I127," 
", [2]Общая!K127," ",[2]Общая!L127)</f>
        <v>Попов Андрей Александрович 
Начальник производства 1 год</v>
      </c>
      <c r="E138" s="7" t="str">
        <f>[2]Общая!M127</f>
        <v>внеочередная</v>
      </c>
      <c r="F138" s="7" t="str">
        <f>[2]Общая!R127</f>
        <v>III до и выше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ООО "АКВАСЕКТОР" </v>
      </c>
      <c r="D139" s="6" t="str">
        <f>CONCATENATE([2]Общая!G128," ",[2]Общая!H128," ",[2]Общая!I128," 
", [2]Общая!K128," ",[2]Общая!L128)</f>
        <v>Горянов Анатолий Данилович 
Электромеханик 1 год</v>
      </c>
      <c r="E139" s="7" t="str">
        <f>[2]Общая!M128</f>
        <v>внеочередная</v>
      </c>
      <c r="F139" s="7" t="str">
        <f>[2]Общая!R128</f>
        <v>III до и выше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ООО "АКВАСЕКТОР" </v>
      </c>
      <c r="D140" s="6" t="str">
        <f>CONCATENATE([2]Общая!G129," ",[2]Общая!H129," ",[2]Общая!I129," 
", [2]Общая!K129," ",[2]Общая!L129)</f>
        <v>Лепесин Вячеслав Николаевич 
Электромонтер 1 год</v>
      </c>
      <c r="E140" s="7" t="str">
        <f>[2]Общая!M129</f>
        <v>первичная</v>
      </c>
      <c r="F140" s="7" t="str">
        <f>[2]Общая!R129</f>
        <v>II до и выше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ООО "АКВАСЕКТОР" </v>
      </c>
      <c r="D141" s="6" t="str">
        <f>CONCATENATE([2]Общая!G130," ",[2]Общая!H130," ",[2]Общая!I130," 
", [2]Общая!K130," ",[2]Общая!L130)</f>
        <v>Лобач  Владимир  Анатольевич 
Генеральный директор 27 лет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 xml:space="preserve">ООО "АКВАСЕКТОР" </v>
      </c>
      <c r="D142" s="6" t="str">
        <f>CONCATENATE([2]Общая!G131," ",[2]Общая!H131," ",[2]Общая!I131," 
", [2]Общая!K131," ",[2]Общая!L131)</f>
        <v>Переведенцева  Светлана  Анатольевна 
Специалист по охране труда 6 месяцев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специалист по охране труда, контролирующий электроустановки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 xml:space="preserve">ООО "АКВАСЕКТОР" </v>
      </c>
      <c r="D143" s="6" t="str">
        <f>CONCATENATE([2]Общая!G132," ",[2]Общая!H132," ",[2]Общая!I132," 
", [2]Общая!K132," ",[2]Общая!L132)</f>
        <v>Кашаев  Вячеслав  Викторович 
Мастер цеха 22 года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"Мостожелезобетонконструкция"</v>
      </c>
      <c r="D144" s="6" t="str">
        <f>CONCATENATE([2]Общая!G133," ",[2]Общая!H133," ",[2]Общая!I133," 
", [2]Общая!K133," ",[2]Общая!L133)</f>
        <v>Афанасьев С ергей Владимирович 
Генеральный директор 22 года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"Управляющая компания "Медный 3.14"</v>
      </c>
      <c r="D145" s="6" t="str">
        <f>CONCATENATE([2]Общая!G134," ",[2]Общая!H134," ",[2]Общая!I134," 
", [2]Общая!K134," ",[2]Общая!L134)</f>
        <v>Лукьянов  Юрий  Борисович 
главный инженер 1 год 11 мес.</v>
      </c>
      <c r="E145" s="7" t="str">
        <f>[2]Общая!M134</f>
        <v>внеочередная</v>
      </c>
      <c r="F145" s="7"/>
      <c r="G145" s="7" t="str">
        <f>[2]Общая!N134</f>
        <v>руководящий работник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"БАГЕРСТАТ РУС"</v>
      </c>
      <c r="D146" s="6" t="str">
        <f>CONCATENATE([2]Общая!G135," ",[2]Общая!H135," ",[2]Общая!I135," 
", [2]Общая!K135," ",[2]Общая!L135)</f>
        <v>Суходольский  Сергей  Валерьевич 
Инженер АСУ ТП 3 месяца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"БАГЕРСТАТ РУС"</v>
      </c>
      <c r="D147" s="6" t="str">
        <f>CONCATENATE([2]Общая!G136," ",[2]Общая!H136," ",[2]Общая!I136," 
", [2]Общая!K136," ",[2]Общая!L136)</f>
        <v>Ярмош  Ярослав  Алексеевич 
Инженер по холодильным установкам 4 года</v>
      </c>
      <c r="E147" s="7" t="str">
        <f>[2]Общая!M136</f>
        <v>очередная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НПФ «Технокомплекс»</v>
      </c>
      <c r="D148" s="6" t="str">
        <f>CONCATENATE([2]Общая!G137," ",[2]Общая!H137," ",[2]Общая!I137," 
", [2]Общая!K137," ",[2]Общая!L137)</f>
        <v>Шпак Павел Васильевич 
Заместитель главного инженера по технической части 7 лет</v>
      </c>
      <c r="E148" s="7" t="str">
        <f>[2]Общая!M137</f>
        <v>очередная</v>
      </c>
      <c r="F148" s="7" t="str">
        <f>[2]Общая!R137</f>
        <v xml:space="preserve"> 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НПФ «Технокомплекс»</v>
      </c>
      <c r="D149" s="6" t="str">
        <f>CONCATENATE([2]Общая!G138," ",[2]Общая!H138," ",[2]Общая!I138," 
", [2]Общая!K138," ",[2]Общая!L138)</f>
        <v>Шеремета Павел Ярославович 
Мастер участка по ремонту и обслуживанию электрооборудования 2,5 года</v>
      </c>
      <c r="E149" s="7" t="str">
        <f>[2]Общая!M138</f>
        <v>очередная</v>
      </c>
      <c r="F149" s="7" t="str">
        <f>[2]Общая!R138</f>
        <v xml:space="preserve"> 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НПФ «Технокомплекс»</v>
      </c>
      <c r="D150" s="6" t="str">
        <f>CONCATENATE([2]Общая!G139," ",[2]Общая!H139," ",[2]Общая!I139," 
", [2]Общая!K139," ",[2]Общая!L139)</f>
        <v xml:space="preserve">Кузнецов Михаил  Сергеевич 
Начальник цеха 9 лет </v>
      </c>
      <c r="E150" s="7" t="str">
        <f>[2]Общая!M139</f>
        <v>очередная</v>
      </c>
      <c r="F150" s="7" t="str">
        <f>[2]Общая!R139</f>
        <v xml:space="preserve"> III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"ЗМУ"</v>
      </c>
      <c r="D151" s="6" t="str">
        <f>CONCATENATE([2]Общая!G140," ",[2]Общая!H140," ",[2]Общая!I140," 
", [2]Общая!K140," ",[2]Общая!L140)</f>
        <v>Мартьянов  Владимир  Борисович 
Начальник котельной 2 месяца</v>
      </c>
      <c r="E151" s="7" t="str">
        <f>[2]Общая!M140</f>
        <v>первичная</v>
      </c>
      <c r="F151" s="7" t="str">
        <f>[2]Общая!R140</f>
        <v>II до 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«ИР-ЭНЕРГО»</v>
      </c>
      <c r="D152" s="6" t="str">
        <f>CONCATENATE([2]Общая!G141," ",[2]Общая!H141," ",[2]Общая!I141," 
", [2]Общая!K141," ",[2]Общая!L141)</f>
        <v>Трофимов Илья Игоревич 
Начальник ПТО 11 лет</v>
      </c>
      <c r="E152" s="7" t="str">
        <f>[2]Общая!M141</f>
        <v>очередная</v>
      </c>
      <c r="F152" s="7" t="str">
        <f>[2]Общая!R141</f>
        <v>V группа до и выше 1000В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«Связь ВСД»</v>
      </c>
      <c r="D153" s="6" t="str">
        <f>CONCATENATE([2]Общая!G142," ",[2]Общая!H142," ",[2]Общая!I142," 
", [2]Общая!K142," ",[2]Общая!L142)</f>
        <v>Касперович Олег  Андреевич 
Главный механик 3 мес.</v>
      </c>
      <c r="E153" s="7" t="str">
        <f>[2]Общая!M142</f>
        <v>очередная</v>
      </c>
      <c r="F153" s="7" t="str">
        <f>[2]Общая!R142</f>
        <v>IV группа до 1000В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ИП Мехтиев Эмир Ашурбегович</v>
      </c>
      <c r="D154" s="6" t="str">
        <f>CONCATENATE([2]Общая!G143," ",[2]Общая!H143," ",[2]Общая!I143," 
", [2]Общая!K143," ",[2]Общая!L143)</f>
        <v>Жуков Владимир Дмитриевич 
электромонтер 1 год</v>
      </c>
      <c r="E154" s="7" t="str">
        <f>[2]Общая!M143</f>
        <v>очередная</v>
      </c>
      <c r="F154" s="7" t="str">
        <f>[2]Общая!R143</f>
        <v>III до 1000 В</v>
      </c>
      <c r="G154" s="7" t="str">
        <f>[2]Общая!N143</f>
        <v>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"ЕВРОКОНВЕЙЕР-СТАНДАРТ"</v>
      </c>
      <c r="D155" s="6" t="str">
        <f>CONCATENATE([2]Общая!G144," ",[2]Общая!H144," ",[2]Общая!I144," 
", [2]Общая!K144," ",[2]Общая!L144)</f>
        <v>Зуев Артём Владимирович 
Электромонтажник 3 года</v>
      </c>
      <c r="E155" s="7" t="str">
        <f>[2]Общая!M144</f>
        <v>Первичная</v>
      </c>
      <c r="F155" s="7" t="str">
        <f>[2]Общая!R144</f>
        <v xml:space="preserve"> II до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"ЕВРОКОНВЕЙЕР-СТАНДАРТ"</v>
      </c>
      <c r="D156" s="6" t="str">
        <f>CONCATENATE([2]Общая!G145," ",[2]Общая!H145," ",[2]Общая!I145," 
", [2]Общая!K145," ",[2]Общая!L145)</f>
        <v>Панаитов Марк Николаевич 
Инженер КИПиА 7 месяцев</v>
      </c>
      <c r="E156" s="7" t="str">
        <f>[2]Общая!M145</f>
        <v>Первичная</v>
      </c>
      <c r="F156" s="7" t="str">
        <f>[2]Общая!R145</f>
        <v xml:space="preserve"> 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"Белла"</v>
      </c>
      <c r="D157" s="6" t="str">
        <f>CONCATENATE([2]Общая!G146," ",[2]Общая!H146," ",[2]Общая!I146," 
", [2]Общая!K146," ",[2]Общая!L146)</f>
        <v>Витциг Владимир  Викторович 
Заместитель главного инженера 4 года</v>
      </c>
      <c r="E157" s="7" t="str">
        <f>[2]Общая!M146</f>
        <v>очередная</v>
      </c>
      <c r="F157" s="7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"Белла"</v>
      </c>
      <c r="D158" s="6" t="str">
        <f>CONCATENATE([2]Общая!G147," ",[2]Общая!H147," ",[2]Общая!I147," 
", [2]Общая!K147," ",[2]Общая!L147)</f>
        <v>Алфутов  Денис  Николаевич 
Инженер-энергетик 2 год</v>
      </c>
      <c r="E158" s="7" t="str">
        <f>[2]Общая!M147</f>
        <v>очередная</v>
      </c>
      <c r="F158" s="7"/>
      <c r="G158" s="7" t="str">
        <f>[2]Общая!N147</f>
        <v>управленческий персонал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"РЕСУРС"</v>
      </c>
      <c r="D159" s="6" t="str">
        <f>CONCATENATE([2]Общая!G148," ",[2]Общая!H148," ",[2]Общая!I148," 
", [2]Общая!K148," ",[2]Общая!L148)</f>
        <v>Корнейко Игорь  Николаевич 
Начальник управления эксплуатации тепломеханического оборудования 3 года</v>
      </c>
      <c r="E159" s="7" t="str">
        <f>[2]Общая!M148</f>
        <v>очередная</v>
      </c>
      <c r="F159" s="7"/>
      <c r="G159" s="7" t="str">
        <f>[2]Общая!N148</f>
        <v>управленческий персонал</v>
      </c>
      <c r="H159" s="15" t="str">
        <f>[2]Общая!S148</f>
        <v>ПТЭТЭ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МБОУ СОШ № 10</v>
      </c>
      <c r="D160" s="6" t="str">
        <f>CONCATENATE([2]Общая!G149," ",[2]Общая!H149," ",[2]Общая!I149," 
", [2]Общая!K149," ",[2]Общая!L149)</f>
        <v>Агеева Надежда Викторовна 
Заместитель директора 7 лет</v>
      </c>
      <c r="E160" s="7" t="str">
        <f>[2]Общая!M149</f>
        <v>внеочередная</v>
      </c>
      <c r="F160" s="7" t="str">
        <f>[2]Общая!R149</f>
        <v>IV гр.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«Серволюкс Посад»</v>
      </c>
      <c r="D161" s="6" t="str">
        <f>CONCATENATE([2]Общая!G150," ",[2]Общая!H150," ",[2]Общая!I150," 
", [2]Общая!K150," ",[2]Общая!L150)</f>
        <v>Мишаев Андрей Александрович 
Инженер-энергетик 2 года</v>
      </c>
      <c r="E161" s="7" t="str">
        <f>[2]Общая!M150</f>
        <v>внеочередная</v>
      </c>
      <c r="F161" s="7" t="str">
        <f>[2]Общая!R150</f>
        <v>V гр.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"Глобус"</v>
      </c>
      <c r="D162" s="6" t="str">
        <f>CONCATENATE([2]Общая!G151," ",[2]Общая!H151," ",[2]Общая!I151," 
", [2]Общая!K151," ",[2]Общая!L151)</f>
        <v>Мамаев  Дмитрий Анатольевич 
Главный энергетик 8 мес.</v>
      </c>
      <c r="E162" s="7" t="str">
        <f>[2]Общая!M151</f>
        <v>внеочередная</v>
      </c>
      <c r="F162" s="7" t="str">
        <f>[2]Общая!R151</f>
        <v>IV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ИСМАН</v>
      </c>
      <c r="D163" s="6" t="str">
        <f>CONCATENATE([2]Общая!G152," ",[2]Общая!H152," ",[2]Общая!I152," 
", [2]Общая!K152," ",[2]Общая!L152)</f>
        <v>Конкина Марина Алексеевна 
вед.инженер 2 год</v>
      </c>
      <c r="E163" s="7" t="str">
        <f>[2]Общая!M152</f>
        <v>очередная</v>
      </c>
      <c r="F163" s="7" t="str">
        <f>[2]Общая!R152</f>
        <v>IV гр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"РСК"</v>
      </c>
      <c r="D164" s="6" t="str">
        <f>CONCATENATE([2]Общая!G153," ",[2]Общая!H153," ",[2]Общая!I153," 
", [2]Общая!K153," ",[2]Общая!L153)</f>
        <v>Васильев  Андрей Викторович 
инженер-электрик 6 месяцев</v>
      </c>
      <c r="E164" s="7" t="str">
        <f>[2]Общая!M153</f>
        <v>внеочередная</v>
      </c>
      <c r="F164" s="7" t="str">
        <f>[2]Общая!R153</f>
        <v>IV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МУП "Теплосеть"</v>
      </c>
      <c r="D165" s="6" t="str">
        <f>CONCATENATE([2]Общая!G154," ",[2]Общая!H154," ",[2]Общая!I154," 
", [2]Общая!K154," ",[2]Общая!L154)</f>
        <v>Стрибиж Виталий Борисович 
Начальник участка 3  года</v>
      </c>
      <c r="E165" s="7" t="str">
        <f>[2]Общая!M154</f>
        <v>внеочередная</v>
      </c>
      <c r="F165" s="7"/>
      <c r="G165" s="7" t="str">
        <f>[2]Общая!N154</f>
        <v>оперативный руководитель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«Поликом»</v>
      </c>
      <c r="D166" s="6" t="str">
        <f>CONCATENATE([2]Общая!G155," ",[2]Общая!H155," ",[2]Общая!I155," 
", [2]Общая!K155," ",[2]Общая!L155)</f>
        <v>Максимов Алексей Андреевич 
Инженер 2</v>
      </c>
      <c r="E166" s="7" t="str">
        <f>[2]Общая!M155</f>
        <v>очередная</v>
      </c>
      <c r="F166" s="7" t="str">
        <f>[2]Общая!R155</f>
        <v>IV гр.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«Поликом»</v>
      </c>
      <c r="D167" s="6" t="str">
        <f>CONCATENATE([2]Общая!G156," ",[2]Общая!H156," ",[2]Общая!I156," 
", [2]Общая!K156," ",[2]Общая!L156)</f>
        <v>Волков Евгений Витальевич 
Генеральный директор 13</v>
      </c>
      <c r="E167" s="7" t="str">
        <f>[2]Общая!M156</f>
        <v>очередная</v>
      </c>
      <c r="F167" s="7" t="str">
        <f>[2]Общая!R156</f>
        <v>IV гр.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«Поликом»</v>
      </c>
      <c r="D168" s="6" t="str">
        <f>CONCATENATE([2]Общая!G157," ",[2]Общая!H157," ",[2]Общая!I157," 
", [2]Общая!K157," ",[2]Общая!L157)</f>
        <v>Чикин Александр Игоревич 
Коммерческий директор 6</v>
      </c>
      <c r="E168" s="7" t="str">
        <f>[2]Общая!M157</f>
        <v>очередная</v>
      </c>
      <c r="F168" s="7" t="str">
        <f>[2]Общая!R157</f>
        <v>IV гр.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«Поликом»</v>
      </c>
      <c r="D169" s="6" t="str">
        <f>CONCATENATE([2]Общая!G158," ",[2]Общая!H158," ",[2]Общая!I158," 
", [2]Общая!K158," ",[2]Общая!L158)</f>
        <v>Романьков Роман Евгеньевич 
Инженер 2</v>
      </c>
      <c r="E169" s="7" t="str">
        <f>[2]Общая!M158</f>
        <v>очередная</v>
      </c>
      <c r="F169" s="7" t="str">
        <f>[2]Общая!R158</f>
        <v>IV гр.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«Поликом»</v>
      </c>
      <c r="D170" s="6" t="str">
        <f>CONCATENATE([2]Общая!G159," ",[2]Общая!H159," ",[2]Общая!I159," 
", [2]Общая!K159," ",[2]Общая!L159)</f>
        <v>Чуб Антон Владимирович 
Инженер 1</v>
      </c>
      <c r="E170" s="7" t="str">
        <f>[2]Общая!M159</f>
        <v>очередная</v>
      </c>
      <c r="F170" s="7" t="str">
        <f>[2]Общая!R159</f>
        <v>IV гр.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«Поликом»</v>
      </c>
      <c r="D171" s="6" t="str">
        <f>CONCATENATE([2]Общая!G160," ",[2]Общая!H160," ",[2]Общая!I160," 
", [2]Общая!K160," ",[2]Общая!L160)</f>
        <v>Титов Михаил Юрьевич 
Инженер 2</v>
      </c>
      <c r="E171" s="7" t="str">
        <f>[2]Общая!M160</f>
        <v>очередная</v>
      </c>
      <c r="F171" s="7" t="str">
        <f>[2]Общая!R160</f>
        <v>IV гр.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"СВЕТЛАНА"-К</v>
      </c>
      <c r="D172" s="6" t="str">
        <f>CONCATENATE([2]Общая!G161," ",[2]Общая!H161," ",[2]Общая!I161," 
", [2]Общая!K161," ",[2]Общая!L161)</f>
        <v>Гаврилов  Александр  Николаевич 
Специалист по технической документации 1 год</v>
      </c>
      <c r="E172" s="7" t="str">
        <f>[2]Общая!M161</f>
        <v>внеочередная</v>
      </c>
      <c r="F172" s="7" t="str">
        <f>[2]Общая!R161</f>
        <v>IV гр.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«АБ ИнБев Эфес»</v>
      </c>
      <c r="D173" s="6" t="str">
        <f>CONCATENATE([2]Общая!G162," ",[2]Общая!H162," ",[2]Общая!I162," 
", [2]Общая!K162," ",[2]Общая!L162)</f>
        <v>Чекулаев  Александр  Вячеславович 
Технический менеджер 25 лет</v>
      </c>
      <c r="E173" s="7" t="str">
        <f>[2]Общая!M162</f>
        <v>первичная</v>
      </c>
      <c r="F173" s="7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"АРХБУМ" в Истринском районе</v>
      </c>
      <c r="D174" s="6" t="str">
        <f>CONCATENATE([2]Общая!G163," ",[2]Общая!H163," ",[2]Общая!I163," 
", [2]Общая!K163," ",[2]Общая!L163)</f>
        <v xml:space="preserve">Красовский   Сергей Александрович 
Инженер-энергетик 6 лет 9 мес. </v>
      </c>
      <c r="E174" s="7" t="str">
        <f>[2]Общая!M163</f>
        <v>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 xml:space="preserve">АО «Каширский Молл» </v>
      </c>
      <c r="D175" s="6" t="str">
        <f>CONCATENATE([2]Общая!G164," ",[2]Общая!H164," ",[2]Общая!I164," 
", [2]Общая!K164," ",[2]Общая!L164)</f>
        <v>Медведев Александр  Анатольевич 
главный механик 14</v>
      </c>
      <c r="E175" s="7" t="str">
        <f>[2]Общая!M164</f>
        <v>очередная</v>
      </c>
      <c r="F175" s="7"/>
      <c r="G175" s="7" t="str">
        <f>[2]Общая!N164</f>
        <v>руководящий работник</v>
      </c>
      <c r="H175" s="15" t="str">
        <f>[2]Общая!S164</f>
        <v>ПТЭТЭ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"Смарт Лифт"</v>
      </c>
      <c r="D176" s="6" t="str">
        <f>CONCATENATE([2]Общая!G165," ",[2]Общая!H165," ",[2]Общая!I165," 
", [2]Общая!K165," ",[2]Общая!L165)</f>
        <v>Чахкиев Тимур Магометович 
монтажник 1 год</v>
      </c>
      <c r="E176" s="7" t="str">
        <f>[2]Общая!M165</f>
        <v>очередная</v>
      </c>
      <c r="F176" s="7" t="str">
        <f>[2]Общая!R165</f>
        <v>III до  1000 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«Стройинтерсервис 2000»</v>
      </c>
      <c r="D177" s="6" t="str">
        <f>CONCATENATE([2]Общая!G166," ",[2]Общая!H166," ",[2]Общая!I166," 
", [2]Общая!K166," ",[2]Общая!L166)</f>
        <v>Маркграф Николай Христьянович 
Электрик 9 лет</v>
      </c>
      <c r="E177" s="7" t="str">
        <f>[2]Общая!M166</f>
        <v>внеочередная</v>
      </c>
      <c r="F177" s="7" t="str">
        <f>[2]Общая!R166</f>
        <v>IV до 1000 В</v>
      </c>
      <c r="G177" s="7" t="str">
        <f>[2]Общая!N166</f>
        <v>оперативно-ремонтный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ОАО "ММЗ"</v>
      </c>
      <c r="D178" s="6" t="str">
        <f>CONCATENATE([2]Общая!G167," ",[2]Общая!H167," ",[2]Общая!I167," 
", [2]Общая!K167," ",[2]Общая!L167)</f>
        <v>Фатеев Андрей Владимирович 
Инженер КИПиА 8 лет</v>
      </c>
      <c r="E178" s="7" t="str">
        <f>[2]Общая!M167</f>
        <v>внеочередная</v>
      </c>
      <c r="F178" s="7" t="str">
        <f>[2]Общая!R167</f>
        <v>III до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"Агрогородок"</v>
      </c>
      <c r="D179" s="6" t="str">
        <f>CONCATENATE([2]Общая!G168," ",[2]Общая!H168," ",[2]Общая!I168," 
", [2]Общая!K168," ",[2]Общая!L168)</f>
        <v>Юнисов   Саид Аббясович 
Главный энергетик 12 лет</v>
      </c>
      <c r="E179" s="7" t="str">
        <f>[2]Общая!M168</f>
        <v>очередная</v>
      </c>
      <c r="F179" s="7" t="str">
        <f>[2]Общая!R168</f>
        <v>IV до 1000В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"Ламель"</v>
      </c>
      <c r="D180" s="6" t="str">
        <f>CONCATENATE([2]Общая!G169," ",[2]Общая!H169," ",[2]Общая!I169," 
", [2]Общая!K169," ",[2]Общая!L169)</f>
        <v>Юнисов   Саид Аббясович 
Главный энергетик 12 лет</v>
      </c>
      <c r="E180" s="7" t="str">
        <f>[2]Общая!M169</f>
        <v>внеочередная</v>
      </c>
      <c r="F180" s="7" t="str">
        <f>[2]Общая!R169</f>
        <v>IV до 1000В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"ГЕБАУ"</v>
      </c>
      <c r="D181" s="6" t="str">
        <f>CONCATENATE([2]Общая!G170," ",[2]Общая!H170," ",[2]Общая!I170," 
", [2]Общая!K170," ",[2]Общая!L170)</f>
        <v>Царенков  Иван  Сергеевич 
Наладчик машин и автоматических линий по производству изделий из пластика 5 лет</v>
      </c>
      <c r="E181" s="7" t="str">
        <f>[2]Общая!M170</f>
        <v>внеочередная</v>
      </c>
      <c r="F181" s="7" t="str">
        <f>[2]Общая!R170</f>
        <v>III до  1000 В</v>
      </c>
      <c r="G181" s="7" t="str">
        <f>[2]Общая!N170</f>
        <v>оперативно-ремонтный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"ГЕБАУ"</v>
      </c>
      <c r="D182" s="6" t="str">
        <f>CONCATENATE([2]Общая!G171," ",[2]Общая!H171," ",[2]Общая!I171," 
", [2]Общая!K171," ",[2]Общая!L171)</f>
        <v>Мишин Юрий  Евгеньевич 
Наладчик машин и автоматических линий по производству изделий из пластика 5 лет</v>
      </c>
      <c r="E182" s="7" t="str">
        <f>[2]Общая!M171</f>
        <v>внеочередная</v>
      </c>
      <c r="F182" s="7" t="str">
        <f>[2]Общая!R171</f>
        <v>III до 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"ГЕБАУ"</v>
      </c>
      <c r="D183" s="6" t="str">
        <f>CONCATENATE([2]Общая!G172," ",[2]Общая!H172," ",[2]Общая!I172," 
", [2]Общая!K172," ",[2]Общая!L172)</f>
        <v>Поляков Михаил Михайлович 
Наладчик машин и автоматических линий по производству изделий из пластика 5 лет</v>
      </c>
      <c r="E183" s="7" t="str">
        <f>[2]Общая!M172</f>
        <v>внеочередная</v>
      </c>
      <c r="F183" s="7" t="str">
        <f>[2]Общая!R172</f>
        <v>III до  1000 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"ГЕБАУ"</v>
      </c>
      <c r="D184" s="6" t="str">
        <f>CONCATENATE([2]Общая!G173," ",[2]Общая!H173," ",[2]Общая!I173," 
", [2]Общая!K173," ",[2]Общая!L173)</f>
        <v>Гаврилаш Антон Викторович 
Наладчик машин и автоматических линий по производству изделий из пластика 5 лет</v>
      </c>
      <c r="E184" s="7" t="str">
        <f>[2]Общая!M173</f>
        <v>внеочередная</v>
      </c>
      <c r="F184" s="7" t="str">
        <f>[2]Общая!R173</f>
        <v>III до 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"ГЕБАУ"</v>
      </c>
      <c r="D185" s="6" t="str">
        <f>CONCATENATE([2]Общая!G174," ",[2]Общая!H174," ",[2]Общая!I174," 
", [2]Общая!K174," ",[2]Общая!L174)</f>
        <v>Егоров Алексей Михайлович 
Наладчик машин и автоматических линий по производству изделий из пластика 5 лет</v>
      </c>
      <c r="E185" s="7" t="str">
        <f>[2]Общая!M174</f>
        <v>внеочередная</v>
      </c>
      <c r="F185" s="7" t="str">
        <f>[2]Общая!R174</f>
        <v>III до  1000 В</v>
      </c>
      <c r="G185" s="7" t="str">
        <f>[2]Общая!N174</f>
        <v>оперативно-ремонтный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"ГЕБАУ"</v>
      </c>
      <c r="D186" s="6" t="str">
        <f>CONCATENATE([2]Общая!G175," ",[2]Общая!H175," ",[2]Общая!I175," 
", [2]Общая!K175," ",[2]Общая!L175)</f>
        <v>Терехов Игорь Адольфович 
Электромеханик 5 лет</v>
      </c>
      <c r="E186" s="7" t="str">
        <f>[2]Общая!M175</f>
        <v>внеочередная</v>
      </c>
      <c r="F186" s="7" t="str">
        <f>[2]Общая!R175</f>
        <v>IV до  1000 В</v>
      </c>
      <c r="G186" s="7" t="str">
        <f>[2]Общая!N175</f>
        <v>оперативно-ремонтный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"ГЕБАУ"</v>
      </c>
      <c r="D187" s="6" t="str">
        <f>CONCATENATE([2]Общая!G176," ",[2]Общая!H176," ",[2]Общая!I176," 
", [2]Общая!K176," ",[2]Общая!L176)</f>
        <v>Осадчий Геннадий Валерьевич 
Наладчик машин и автоматических линий по производству изделий из пластика 5 лет</v>
      </c>
      <c r="E187" s="7" t="str">
        <f>[2]Общая!M176</f>
        <v>внеочередная</v>
      </c>
      <c r="F187" s="7" t="str">
        <f>[2]Общая!R176</f>
        <v>III до  1000 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"Бал-ТВ"</v>
      </c>
      <c r="D188" s="6" t="str">
        <f>CONCATENATE([2]Общая!G177," ",[2]Общая!H177," ",[2]Общая!I177," 
", [2]Общая!K177," ",[2]Общая!L177)</f>
        <v>Кирьяненко Николай Александрович 
Генеральный директор 1 год</v>
      </c>
      <c r="E188" s="7" t="str">
        <f>[2]Общая!M177</f>
        <v>внеочередная</v>
      </c>
      <c r="F188" s="7" t="str">
        <f>[2]Общая!R177</f>
        <v>IV группа 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МБУДО "ДШИ №8"</v>
      </c>
      <c r="D189" s="6" t="str">
        <f>CONCATENATE([2]Общая!G178," ",[2]Общая!H178," ",[2]Общая!I178," 
", [2]Общая!K178," ",[2]Общая!L178)</f>
        <v>Коротченко  Игорь  Анатольевич 
Слесарь-электрик по ремонту электрооборудования 4 года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оперативно-ремонтный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АО "МЖБК"</v>
      </c>
      <c r="D190" s="6" t="str">
        <f>CONCATENATE([2]Общая!G179," ",[2]Общая!H179," ",[2]Общая!I179," 
", [2]Общая!K179," ",[2]Общая!L179)</f>
        <v xml:space="preserve">Афанасьев  Сергей  Владимирович 
Главный энекргетик </v>
      </c>
      <c r="E190" s="7" t="str">
        <f>[2]Общая!M179</f>
        <v>очередная</v>
      </c>
      <c r="F190" s="7" t="str">
        <f>[2]Общая!R179</f>
        <v xml:space="preserve">V группа  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"Управляющая компания "Медный 3.14"</v>
      </c>
      <c r="D191" s="6" t="str">
        <f>CONCATENATE([2]Общая!G180," ",[2]Общая!H180," ",[2]Общая!I180," 
", [2]Общая!K180," ",[2]Общая!L180)</f>
        <v>Лукьянов  Юрий  Борисович 
главный инженер 1 год 11 мес.</v>
      </c>
      <c r="E191" s="7" t="str">
        <f>[2]Общая!M180</f>
        <v>внеочередная</v>
      </c>
      <c r="F191" s="7"/>
      <c r="G191" s="7" t="str">
        <f>[2]Общая!N180</f>
        <v>руководящий работник</v>
      </c>
      <c r="H191" s="15" t="str">
        <f>[2]Общая!S180</f>
        <v>ПТЭТЭ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"БАГЕРСТАТ РУС"</v>
      </c>
      <c r="D192" s="6" t="str">
        <f>CONCATENATE([2]Общая!G181," ",[2]Общая!H181," ",[2]Общая!I181," 
", [2]Общая!K181," ",[2]Общая!L181)</f>
        <v>Суходольский  Сергей  Валерьевич 
Инженер АСУ ТП 3 месяца</v>
      </c>
      <c r="E192" s="7" t="str">
        <f>[2]Общая!M181</f>
        <v>очередная</v>
      </c>
      <c r="F192" s="7" t="str">
        <f>[2]Общая!R181</f>
        <v>III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"БАГЕРСТАТ РУС"</v>
      </c>
      <c r="D193" s="6" t="str">
        <f>CONCATENATE([2]Общая!G182," ",[2]Общая!H182," ",[2]Общая!I182," 
", [2]Общая!K182," ",[2]Общая!L182)</f>
        <v>Ярмош  Ярослав  Алексеевич 
Инженер по холодильным установкам 4 года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АО "ЗМУ"</v>
      </c>
      <c r="D194" s="6" t="str">
        <f>CONCATENATE([2]Общая!G183," ",[2]Общая!H183," ",[2]Общая!I183," 
", [2]Общая!K183," ",[2]Общая!L183)</f>
        <v>Мартьянов  Владимир  Борисович 
Начальник котельной 2 месяца</v>
      </c>
      <c r="E194" s="7" t="str">
        <f>[2]Общая!M183</f>
        <v>первичная</v>
      </c>
      <c r="F194" s="7" t="str">
        <f>[2]Общая!R183</f>
        <v>II до 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ИП Мехтиев Эмир Ашурбегович</v>
      </c>
      <c r="D195" s="6" t="str">
        <f>CONCATENATE([2]Общая!G184," ",[2]Общая!H184," ",[2]Общая!I184," 
", [2]Общая!K184," ",[2]Общая!L184)</f>
        <v>Жуков Владимир Дмитриевич 
электромонтер 1 год</v>
      </c>
      <c r="E195" s="7" t="str">
        <f>[2]Общая!M184</f>
        <v>очередная</v>
      </c>
      <c r="F195" s="7" t="str">
        <f>[2]Общая!R184</f>
        <v>III до 1000 В</v>
      </c>
      <c r="G195" s="7" t="str">
        <f>[2]Общая!N184</f>
        <v>ремонтный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"ЕВРОКОНВЕЙЕР-СТАНДАРТ"</v>
      </c>
      <c r="D196" s="6" t="str">
        <f>CONCATENATE([2]Общая!G185," ",[2]Общая!H185," ",[2]Общая!I185," 
", [2]Общая!K185," ",[2]Общая!L185)</f>
        <v>Зуев Артём Владимирович 
Электромонтажник 3 года</v>
      </c>
      <c r="E196" s="7" t="str">
        <f>[2]Общая!M185</f>
        <v>Первичная</v>
      </c>
      <c r="F196" s="7" t="str">
        <f>[2]Общая!R185</f>
        <v xml:space="preserve"> II до 1000 В</v>
      </c>
      <c r="G196" s="7" t="str">
        <f>[2]Общая!N185</f>
        <v>оперативно-ремонтный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"ЕВРОКОНВЕЙЕР-СТАНДАРТ"</v>
      </c>
      <c r="D197" s="6" t="str">
        <f>CONCATENATE([2]Общая!G186," ",[2]Общая!H186," ",[2]Общая!I186," 
", [2]Общая!K186," ",[2]Общая!L186)</f>
        <v>Панаитов Марк Николаевич 
Инженер КИПиА 7 месяцев</v>
      </c>
      <c r="E197" s="7" t="str">
        <f>[2]Общая!M186</f>
        <v>Первичная</v>
      </c>
      <c r="F197" s="7" t="str">
        <f>[2]Общая!R186</f>
        <v xml:space="preserve"> II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АО "Егорьевская Сельхозтехника"</v>
      </c>
      <c r="D198" s="6" t="str">
        <f>CONCATENATE([2]Общая!G187," ",[2]Общая!H187," ",[2]Общая!I187," 
", [2]Общая!K187," ",[2]Общая!L187)</f>
        <v>Вязовецков  Алексей Анатольевич 
Инженер-энергетик 3,5 года</v>
      </c>
      <c r="E198" s="7" t="str">
        <f>[2]Общая!M187</f>
        <v>очередная</v>
      </c>
      <c r="F198" s="7"/>
      <c r="G198" s="7" t="str">
        <f>[2]Общая!N187</f>
        <v xml:space="preserve"> управленческий персонал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"МОНОЛИТ"</v>
      </c>
      <c r="D199" s="6" t="str">
        <f>CONCATENATE([2]Общая!G188," ",[2]Общая!H188," ",[2]Общая!I188," 
", [2]Общая!K188," ",[2]Общая!L188)</f>
        <v>Некрасов  Артём  Николаевич 
Руководитель группы 8 месяцев</v>
      </c>
      <c r="E199" s="7" t="str">
        <f>[2]Общая!M188</f>
        <v xml:space="preserve">первичная </v>
      </c>
      <c r="F199" s="7"/>
      <c r="G199" s="7" t="str">
        <f>[2]Общая!N188</f>
        <v>Управленческий персонал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"МОНОЛИТ"</v>
      </c>
      <c r="D200" s="6" t="str">
        <f>CONCATENATE([2]Общая!G189," ",[2]Общая!H189," ",[2]Общая!I189," 
", [2]Общая!K189," ",[2]Общая!L189)</f>
        <v>Некрасова  Екатерина  Владимировна 
Заместитель директора по строительству сетей и сооружений 2 года</v>
      </c>
      <c r="E200" s="7" t="str">
        <f>[2]Общая!M189</f>
        <v xml:space="preserve">первичная </v>
      </c>
      <c r="F200" s="7"/>
      <c r="G200" s="7" t="str">
        <f>[2]Общая!N189</f>
        <v>Управленческий персонал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"МОНОЛИТ"</v>
      </c>
      <c r="D201" s="6" t="str">
        <f>CONCATENATE([2]Общая!G190," ",[2]Общая!H190," ",[2]Общая!I190," 
", [2]Общая!K190," ",[2]Общая!L190)</f>
        <v>Коценко  Денис  Владимирович 
Директор по строительству 7 месяцев</v>
      </c>
      <c r="E201" s="7" t="str">
        <f>[2]Общая!M190</f>
        <v xml:space="preserve">первичная </v>
      </c>
      <c r="F201" s="7"/>
      <c r="G201" s="7" t="str">
        <f>[2]Общая!N190</f>
        <v>Управленческий персонал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ГБУЗ МОСКОВСКОЙ ОБЛАСТИ "БСП"</v>
      </c>
      <c r="D202" s="6" t="str">
        <f>CONCATENATE([2]Общая!G191," ",[2]Общая!H191," ",[2]Общая!I191," 
", [2]Общая!K191," ",[2]Общая!L191)</f>
        <v>Черкасов   Константин Николаевич 
Инженер 1 год</v>
      </c>
      <c r="E202" s="7" t="str">
        <f>[2]Общая!M191</f>
        <v>первичная</v>
      </c>
      <c r="F202" s="7"/>
      <c r="G202" s="7" t="str">
        <f>[2]Общая!N191</f>
        <v>Руководящий работник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"СК "ДОКА"</v>
      </c>
      <c r="D203" s="6" t="str">
        <f>CONCATENATE([2]Общая!G192," ",[2]Общая!H192," ",[2]Общая!I192," 
", [2]Общая!K192," ",[2]Общая!L192)</f>
        <v>Матвеев Дмитрий  Анатольевич 
инженер электрик 2 года</v>
      </c>
      <c r="E203" s="7" t="str">
        <f>[2]Общая!M192</f>
        <v>внеочередная</v>
      </c>
      <c r="F203" s="7" t="str">
        <f>[2]Общая!R192</f>
        <v>V группа до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"Плей-Телеком"</v>
      </c>
      <c r="D204" s="6" t="str">
        <f>CONCATENATE([2]Общая!G193," ",[2]Общая!H193," ",[2]Общая!I193," 
", [2]Общая!K193," ",[2]Общая!L193)</f>
        <v>Сапранов  Роман  Алексеевич 
Руководитель  отдела эксплуатации 4  года</v>
      </c>
      <c r="E204" s="7" t="str">
        <f>[2]Общая!M193</f>
        <v>очередная</v>
      </c>
      <c r="F204" s="7" t="str">
        <f>[2]Общая!R193</f>
        <v>V до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"Плей-Телеком"</v>
      </c>
      <c r="D205" s="6" t="str">
        <f>CONCATENATE([2]Общая!G194," ",[2]Общая!H194," ",[2]Общая!I194," 
", [2]Общая!K194," ",[2]Общая!L194)</f>
        <v>Елисеев Александр  Владимирович 
Инженер систем безопасности   4  года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"Плей-Телеком"</v>
      </c>
      <c r="D206" s="6" t="str">
        <f>CONCATENATE([2]Общая!G195," ",[2]Общая!H195," ",[2]Общая!I195," 
", [2]Общая!K195," ",[2]Общая!L195)</f>
        <v>Маршенков   Денис  Андреевич 
Тенхик связи 3 года</v>
      </c>
      <c r="E206" s="7" t="str">
        <f>[2]Общая!M195</f>
        <v>очередная</v>
      </c>
      <c r="F206" s="7" t="str">
        <f>[2]Общая!R195</f>
        <v>III до 1000 В</v>
      </c>
      <c r="G206" s="7" t="str">
        <f>[2]Общая!N195</f>
        <v>оперативно-ремонтный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"Плей-Телеком"</v>
      </c>
      <c r="D207" s="6" t="str">
        <f>CONCATENATE([2]Общая!G196," ",[2]Общая!H196," ",[2]Общая!I196," 
", [2]Общая!K196," ",[2]Общая!L196)</f>
        <v>Ворожайкин  Алексей  Олегович 
Технический директор   4 года</v>
      </c>
      <c r="E207" s="7" t="str">
        <f>[2]Общая!M196</f>
        <v>очередная</v>
      </c>
      <c r="F207" s="7" t="str">
        <f>[2]Общая!R196</f>
        <v>V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"Плей-Телеком"</v>
      </c>
      <c r="D208" s="6" t="str">
        <f>CONCATENATE([2]Общая!G197," ",[2]Общая!H197," ",[2]Общая!I197," 
", [2]Общая!K197," ",[2]Общая!L197)</f>
        <v>Парицкий Евгений   Анатольевич 
Инженер систем безопасности 3 года</v>
      </c>
      <c r="E208" s="7" t="str">
        <f>[2]Общая!M197</f>
        <v>очередная</v>
      </c>
      <c r="F208" s="7" t="str">
        <f>[2]Общая!R197</f>
        <v>III до 1000 В</v>
      </c>
      <c r="G208" s="7" t="str">
        <f>[2]Общая!N197</f>
        <v>оперативно-ремонтный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1" t="s">
        <v>20</v>
      </c>
      <c r="E210" s="10"/>
      <c r="F210" s="10"/>
      <c r="G210" s="10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5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2026-01-29T10:57:10Z</dcterms:modified>
</cp:coreProperties>
</file>